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85" windowWidth="16215" windowHeight="11190"/>
  </bookViews>
  <sheets>
    <sheet name="Reporte de Formatos" sheetId="1" r:id="rId1"/>
    <sheet name="Hidden_1" sheetId="2" r:id="rId2"/>
  </sheets>
  <externalReferences>
    <externalReference r:id="rId3"/>
    <externalReference r:id="rId4"/>
  </externalReferences>
  <definedNames>
    <definedName name="Hidden_111">Hidden_1!$A$1:$A$2</definedName>
    <definedName name="Hidden_114">[1]Hidden_1!$A$1:$A$2</definedName>
  </definedNames>
  <calcPr calcId="145621"/>
</workbook>
</file>

<file path=xl/calcChain.xml><?xml version="1.0" encoding="utf-8"?>
<calcChain xmlns="http://schemas.openxmlformats.org/spreadsheetml/2006/main">
  <c r="T15" i="1" l="1"/>
  <c r="R15" i="1"/>
  <c r="T14" i="1"/>
  <c r="R14" i="1"/>
  <c r="T13" i="1"/>
  <c r="R13" i="1"/>
  <c r="T12" i="1"/>
  <c r="R12" i="1"/>
  <c r="T11" i="1"/>
  <c r="R11" i="1"/>
  <c r="T10" i="1"/>
  <c r="R10" i="1"/>
  <c r="T9" i="1"/>
  <c r="R9" i="1"/>
  <c r="T8" i="1"/>
  <c r="R8" i="1"/>
  <c r="A8" i="1"/>
  <c r="A9" i="1" s="1"/>
  <c r="A10" i="1" s="1"/>
  <c r="A11" i="1" s="1"/>
  <c r="A12" i="1" s="1"/>
  <c r="A13" i="1" s="1"/>
  <c r="A14" i="1" s="1"/>
  <c r="A15" i="1" s="1"/>
</calcChain>
</file>

<file path=xl/sharedStrings.xml><?xml version="1.0" encoding="utf-8"?>
<sst xmlns="http://schemas.openxmlformats.org/spreadsheetml/2006/main" count="169" uniqueCount="96">
  <si>
    <t>51446</t>
  </si>
  <si>
    <t>TÍTULO</t>
  </si>
  <si>
    <t>NOMBRE CORTO</t>
  </si>
  <si>
    <t>DESCRIPCIÓN</t>
  </si>
  <si>
    <t>Indicadores estratégicos y de gestión</t>
  </si>
  <si>
    <t>NLA95FVII</t>
  </si>
  <si>
    <t>1</t>
  </si>
  <si>
    <t>4</t>
  </si>
  <si>
    <t>2</t>
  </si>
  <si>
    <t>9</t>
  </si>
  <si>
    <t>7</t>
  </si>
  <si>
    <t>13</t>
  </si>
  <si>
    <t>14</t>
  </si>
  <si>
    <t>478625</t>
  </si>
  <si>
    <t>478628</t>
  </si>
  <si>
    <t>478631</t>
  </si>
  <si>
    <t>478634</t>
  </si>
  <si>
    <t>478635</t>
  </si>
  <si>
    <t>478636</t>
  </si>
  <si>
    <t>478637</t>
  </si>
  <si>
    <t>478638</t>
  </si>
  <si>
    <t>478641</t>
  </si>
  <si>
    <t>478642</t>
  </si>
  <si>
    <t>478643</t>
  </si>
  <si>
    <t>478644</t>
  </si>
  <si>
    <t>478646</t>
  </si>
  <si>
    <t>478648</t>
  </si>
  <si>
    <t>478650</t>
  </si>
  <si>
    <t>478666</t>
  </si>
  <si>
    <t>478667</t>
  </si>
  <si>
    <t>478671</t>
  </si>
  <si>
    <t>478674</t>
  </si>
  <si>
    <t>478566</t>
  </si>
  <si>
    <t>478567</t>
  </si>
  <si>
    <t>Tabla Campos</t>
  </si>
  <si>
    <t>Ejercicio</t>
  </si>
  <si>
    <t>Fecha de inicio del periodo que se informa</t>
  </si>
  <si>
    <t>Fecha de término del periodo que se informa</t>
  </si>
  <si>
    <t>Eje</t>
  </si>
  <si>
    <t>Objetivo</t>
  </si>
  <si>
    <t>Meta</t>
  </si>
  <si>
    <t>Nombre del indicador</t>
  </si>
  <si>
    <t>Definición del indicador</t>
  </si>
  <si>
    <t>Método de cálculo</t>
  </si>
  <si>
    <t>Frecuencia de medición</t>
  </si>
  <si>
    <t>Unidad de medida</t>
  </si>
  <si>
    <t>Sentido del indicador</t>
  </si>
  <si>
    <t>Línea base</t>
  </si>
  <si>
    <t>Metas programadas</t>
  </si>
  <si>
    <t>Metas ajustadas</t>
  </si>
  <si>
    <t>Hipervínculo al indicador estratégico o de gestión</t>
  </si>
  <si>
    <t>Hipervínculo a la evaluación del desempeño</t>
  </si>
  <si>
    <t>Fecha de validación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</si>
  <si>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</si>
  <si>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</si>
  <si>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</si>
  <si>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</si>
  <si>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</si>
  <si>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San Nicolás productivo y próspero</t>
  </si>
  <si>
    <t xml:space="preserve">Cantidad de restaurantes beneficiados con actividades dirigidas a la
promoción del consumo local
</t>
  </si>
  <si>
    <t>Muestra el porcentaje de restaurantes beneficiados con los programas municipales</t>
  </si>
  <si>
    <t>(Restaurantes que recibieron algún apoyo/Restaurantes inscritos)*100</t>
  </si>
  <si>
    <t>Trimestral</t>
  </si>
  <si>
    <t>Porcentaje de ciudadanos que terminaron el programa completo del cluster</t>
  </si>
  <si>
    <t>Porcentaje de personas que concluyen el curso o taller para fortalecer las competencias laborales</t>
  </si>
  <si>
    <t>(Personas que terminaron el curso/Personas que se inscribieron en el curso)*100</t>
  </si>
  <si>
    <t>Porcentaje de colaboraciones realizadas entre los negocios que asistieron a los eventos</t>
  </si>
  <si>
    <t>Muestra las colaboraciones realizadas entre los negocios</t>
  </si>
  <si>
    <t>(Negocios que realizaron colaboraciones/Total de negocios asistentes)*100</t>
  </si>
  <si>
    <t>Número de negocios formales nuevos y/o reactivados</t>
  </si>
  <si>
    <t>Muestra la cantidad de negocios nuevos o que se reactivaron a raíz del apoyo de programas municipales</t>
  </si>
  <si>
    <t>Cantidad de negocios formales nuevos y/o reactivados</t>
  </si>
  <si>
    <t>Porcentaje de personas que encontraron trabajo a través de las medios ofrecidos</t>
  </si>
  <si>
    <t>Muestra las personas que obtuvieron una oportunidad de empleo</t>
  </si>
  <si>
    <t>(Personas que obtuvieron un empeo/Personas que solicitaron algún empleo)*100</t>
  </si>
  <si>
    <t>Proyectos presentados</t>
  </si>
  <si>
    <t>Muestra el aumento de proyectos presentados en la plataforma del INEGI</t>
  </si>
  <si>
    <t>Semestral</t>
  </si>
  <si>
    <t xml:space="preserve">Número de apoyos / beneficios obtenidos de los convenios y
hermanamientos
</t>
  </si>
  <si>
    <t xml:space="preserve">Muestra el grado en el cual el municipio se ve beneficiado con los convenios llevados a
cabo
</t>
  </si>
  <si>
    <t>Número de apoyos o beneficios
obtenidos</t>
  </si>
  <si>
    <t>Promedio de acuerdos de junta de consejo realizados (finalizados y en proceso)</t>
  </si>
  <si>
    <t>Muestra el porcentaje de acuerdos que se realizan durante las sesiones del Consejo</t>
  </si>
  <si>
    <t>(Acuerdos de consejo/Sesiones de consejo realizadas)*100</t>
  </si>
  <si>
    <t>Porcentaje</t>
  </si>
  <si>
    <t>Negocios</t>
  </si>
  <si>
    <t>Proyectos</t>
  </si>
  <si>
    <t>Apoyos/Beneficios</t>
  </si>
  <si>
    <t>Dirección de Fomento Económico</t>
  </si>
  <si>
    <t>Se esta generando el hipervinculo al documento de los programas operativos</t>
  </si>
  <si>
    <t>Agencia Municipal del Empleo</t>
  </si>
  <si>
    <t>Dirección de Planeación Urbana</t>
  </si>
  <si>
    <t>Dirección General</t>
  </si>
  <si>
    <t>Promover el crecimiento económico, inclusivo y sostenible de las MIPyMES, impulsando el turismo, el empleo, los productos y negocios locales</t>
  </si>
  <si>
    <t>Fortalecer estratégicamente el desarrollo productivo del municipio promocionando la participación ciudadana y las relaciones institucionales.</t>
  </si>
  <si>
    <t>https://www.inpladem.gob.mx/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</si>
</sst>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sz val="12"/>
      <color theme="1"/>
      <name val="Calibri"/>
      <family val="2"/>
      <charset val="128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0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9" fontId="3" fillId="0" borderId="0" applyFont="0" applyFill="0" applyBorder="0" applyAlignment="0" applyProtection="0"/>
    <xf numFmtId="0" fontId="5" fillId="3" borderId="0"/>
    <xf numFmtId="0" fontId="6" fillId="3" borderId="0"/>
    <xf numFmtId="0" fontId="9" fillId="0" borderId="0" applyNumberFormat="0" applyFill="0" applyBorder="0" applyAlignment="0" applyProtection="0"/>
  </cellStyleXfs>
  <cellXfs count="2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3" borderId="0" xfId="0" applyFont="1" applyFill="1"/>
    <xf numFmtId="9" fontId="7" fillId="3" borderId="0" xfId="1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9" fontId="0" fillId="3" borderId="0" xfId="1" applyFont="1" applyFill="1" applyBorder="1" applyAlignment="1">
      <alignment horizontal="left" vertical="center"/>
    </xf>
    <xf numFmtId="9" fontId="7" fillId="3" borderId="0" xfId="1" applyFont="1" applyFill="1" applyAlignment="1" applyProtection="1">
      <alignment horizontal="left" vertical="center"/>
    </xf>
    <xf numFmtId="14" fontId="4" fillId="3" borderId="0" xfId="0" applyNumberFormat="1" applyFont="1" applyFill="1" applyAlignment="1">
      <alignment vertical="center"/>
    </xf>
    <xf numFmtId="0" fontId="4" fillId="3" borderId="0" xfId="0" applyFont="1" applyFill="1" applyAlignment="1">
      <alignment horizontal="left" vertical="center"/>
    </xf>
    <xf numFmtId="0" fontId="0" fillId="0" borderId="0" xfId="0"/>
    <xf numFmtId="0" fontId="4" fillId="3" borderId="0" xfId="0" applyFont="1" applyFill="1" applyAlignment="1">
      <alignment vertical="center"/>
    </xf>
    <xf numFmtId="0" fontId="4" fillId="0" borderId="0" xfId="0" applyFont="1"/>
    <xf numFmtId="0" fontId="8" fillId="0" borderId="0" xfId="0" applyFont="1"/>
    <xf numFmtId="9" fontId="6" fillId="3" borderId="0" xfId="2" applyNumberFormat="1" applyFont="1" applyAlignment="1">
      <alignment horizontal="center" vertical="center" wrapText="1"/>
    </xf>
    <xf numFmtId="9" fontId="6" fillId="3" borderId="0" xfId="2" applyNumberFormat="1" applyFont="1" applyAlignment="1">
      <alignment horizontal="left" vertical="center"/>
    </xf>
    <xf numFmtId="0" fontId="0" fillId="3" borderId="0" xfId="0" applyFill="1" applyAlignment="1">
      <alignment horizontal="left" vertical="center"/>
    </xf>
    <xf numFmtId="0" fontId="7" fillId="3" borderId="0" xfId="0" applyFont="1" applyFill="1" applyAlignment="1">
      <alignment horizontal="left" vertical="center"/>
    </xf>
    <xf numFmtId="0" fontId="0" fillId="3" borderId="0" xfId="0" applyFill="1" applyAlignment="1">
      <alignment vertical="center"/>
    </xf>
    <xf numFmtId="0" fontId="6" fillId="3" borderId="0" xfId="3" applyAlignment="1">
      <alignment horizontal="left" vertical="center"/>
    </xf>
    <xf numFmtId="9" fontId="7" fillId="3" borderId="0" xfId="3" applyNumberFormat="1" applyFont="1" applyAlignment="1">
      <alignment horizontal="left" vertical="center"/>
    </xf>
    <xf numFmtId="0" fontId="7" fillId="3" borderId="0" xfId="3" applyFont="1" applyAlignment="1">
      <alignment horizontal="left" vertical="center"/>
    </xf>
    <xf numFmtId="9" fontId="7" fillId="3" borderId="0" xfId="0" applyNumberFormat="1" applyFont="1" applyFill="1" applyAlignment="1">
      <alignment horizontal="center" vertical="center"/>
    </xf>
    <xf numFmtId="0" fontId="8" fillId="3" borderId="0" xfId="0" applyFont="1" applyFill="1"/>
    <xf numFmtId="0" fontId="7" fillId="3" borderId="0" xfId="0" applyFont="1" applyFill="1" applyAlignment="1">
      <alignment horizontal="center" vertical="center"/>
    </xf>
    <xf numFmtId="0" fontId="9" fillId="3" borderId="0" xfId="4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5">
    <cellStyle name="Hipervínculo" xfId="4" builtinId="8"/>
    <cellStyle name="Normal" xfId="0" builtinId="0"/>
    <cellStyle name="Normal 169" xfId="2"/>
    <cellStyle name="Normal 2" xfId="3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NLA95FV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NWORK03\Downloads\NLA95FI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Tabla_391894"/>
    </sheetNames>
    <sheetDataSet>
      <sheetData sheetId="0">
        <row r="8">
          <cell r="A8">
            <v>2023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5"/>
  <sheetViews>
    <sheetView tabSelected="1" topLeftCell="A2" workbookViewId="0">
      <selection activeCell="A8" sqref="A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6" width="8" bestFit="1" customWidth="1"/>
    <col min="7" max="7" width="19" bestFit="1" customWidth="1"/>
    <col min="8" max="8" width="20.5703125" bestFit="1" customWidth="1"/>
    <col min="9" max="9" width="16.140625" bestFit="1" customWidth="1"/>
    <col min="10" max="10" width="20.85546875" bestFit="1" customWidth="1"/>
    <col min="11" max="11" width="16.28515625" bestFit="1" customWidth="1"/>
    <col min="12" max="12" width="18.5703125" bestFit="1" customWidth="1"/>
    <col min="13" max="13" width="10" bestFit="1" customWidth="1"/>
    <col min="14" max="14" width="17.5703125" bestFit="1" customWidth="1"/>
    <col min="15" max="15" width="14.5703125" bestFit="1" customWidth="1"/>
    <col min="16" max="16" width="42.42578125" bestFit="1" customWidth="1"/>
    <col min="17" max="17" width="37.85546875" bestFit="1" customWidth="1"/>
    <col min="18" max="18" width="17.5703125" bestFit="1" customWidth="1"/>
    <col min="19" max="19" width="73.140625" bestFit="1" customWidth="1"/>
    <col min="20" max="20" width="20.140625" bestFit="1" customWidth="1"/>
    <col min="21" max="21" width="8" bestFit="1" customWidth="1"/>
  </cols>
  <sheetData>
    <row r="1" spans="1:21" hidden="1">
      <c r="A1" t="s">
        <v>0</v>
      </c>
    </row>
    <row r="2" spans="1:21">
      <c r="A2" s="25" t="s">
        <v>1</v>
      </c>
      <c r="B2" s="26"/>
      <c r="C2" s="26"/>
      <c r="D2" s="25" t="s">
        <v>2</v>
      </c>
      <c r="E2" s="26"/>
      <c r="F2" s="26"/>
      <c r="G2" s="25" t="s">
        <v>3</v>
      </c>
      <c r="H2" s="26"/>
      <c r="I2" s="26"/>
    </row>
    <row r="3" spans="1:21">
      <c r="A3" s="27" t="s">
        <v>4</v>
      </c>
      <c r="B3" s="26"/>
      <c r="C3" s="26"/>
      <c r="D3" s="27" t="s">
        <v>5</v>
      </c>
      <c r="E3" s="26"/>
      <c r="F3" s="26"/>
      <c r="G3" s="27" t="s">
        <v>4</v>
      </c>
      <c r="H3" s="26"/>
      <c r="I3" s="26"/>
    </row>
    <row r="4" spans="1:21" hidden="1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9</v>
      </c>
      <c r="M4" t="s">
        <v>6</v>
      </c>
      <c r="N4" t="s">
        <v>8</v>
      </c>
      <c r="O4" t="s">
        <v>8</v>
      </c>
      <c r="P4" t="s">
        <v>10</v>
      </c>
      <c r="Q4" t="s">
        <v>10</v>
      </c>
      <c r="R4" t="s">
        <v>7</v>
      </c>
      <c r="S4" t="s">
        <v>6</v>
      </c>
      <c r="T4" t="s">
        <v>11</v>
      </c>
      <c r="U4" t="s">
        <v>12</v>
      </c>
    </row>
    <row r="5" spans="1:21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>
      <c r="A6" s="25" t="s">
        <v>34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</row>
    <row r="7" spans="1:21" ht="26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>
      <c r="A8" s="10">
        <f>'[2]Reporte de Formatos'!$A$8</f>
        <v>2023</v>
      </c>
      <c r="B8" s="7">
        <v>45017</v>
      </c>
      <c r="C8" s="7">
        <v>45046</v>
      </c>
      <c r="D8" s="11" t="s">
        <v>58</v>
      </c>
      <c r="E8" s="12" t="s">
        <v>93</v>
      </c>
      <c r="F8" s="13">
        <v>0.8</v>
      </c>
      <c r="G8" s="14" t="s">
        <v>59</v>
      </c>
      <c r="H8" s="9" t="s">
        <v>60</v>
      </c>
      <c r="I8" s="15" t="s">
        <v>61</v>
      </c>
      <c r="J8" s="15" t="s">
        <v>62</v>
      </c>
      <c r="K8" s="15" t="s">
        <v>84</v>
      </c>
      <c r="L8" s="11" t="s">
        <v>56</v>
      </c>
      <c r="M8" s="5">
        <v>0.70899999999999996</v>
      </c>
      <c r="N8" s="13">
        <v>0.8</v>
      </c>
      <c r="O8" s="15">
        <v>0</v>
      </c>
      <c r="P8" s="24" t="s">
        <v>95</v>
      </c>
      <c r="Q8" s="24" t="s">
        <v>95</v>
      </c>
      <c r="R8" s="7">
        <f>C8</f>
        <v>45046</v>
      </c>
      <c r="S8" s="2" t="s">
        <v>88</v>
      </c>
      <c r="T8" s="7">
        <f ca="1">TODAY()</f>
        <v>45089</v>
      </c>
      <c r="U8" s="8" t="s">
        <v>89</v>
      </c>
    </row>
    <row r="9" spans="1:21">
      <c r="A9" s="10">
        <f>A8</f>
        <v>2023</v>
      </c>
      <c r="B9" s="7">
        <v>45017</v>
      </c>
      <c r="C9" s="7">
        <v>45046</v>
      </c>
      <c r="D9" s="11" t="s">
        <v>58</v>
      </c>
      <c r="E9" s="12" t="s">
        <v>93</v>
      </c>
      <c r="F9" s="13">
        <v>0.8</v>
      </c>
      <c r="G9" s="4" t="s">
        <v>63</v>
      </c>
      <c r="H9" s="9" t="s">
        <v>64</v>
      </c>
      <c r="I9" s="16" t="s">
        <v>65</v>
      </c>
      <c r="J9" s="15" t="s">
        <v>62</v>
      </c>
      <c r="K9" s="17" t="s">
        <v>84</v>
      </c>
      <c r="L9" s="18" t="s">
        <v>56</v>
      </c>
      <c r="M9" s="19">
        <v>0.76</v>
      </c>
      <c r="N9" s="13">
        <v>0.8</v>
      </c>
      <c r="O9" s="20">
        <v>0</v>
      </c>
      <c r="P9" s="24" t="s">
        <v>95</v>
      </c>
      <c r="Q9" s="24" t="s">
        <v>95</v>
      </c>
      <c r="R9" s="7">
        <f t="shared" ref="R9:R15" si="0">C9</f>
        <v>45046</v>
      </c>
      <c r="S9" s="2" t="s">
        <v>88</v>
      </c>
      <c r="T9" s="7">
        <f t="shared" ref="T9:T15" ca="1" si="1">TODAY()</f>
        <v>45089</v>
      </c>
      <c r="U9" s="8" t="s">
        <v>89</v>
      </c>
    </row>
    <row r="10" spans="1:21">
      <c r="A10" s="10">
        <f t="shared" ref="A10:A15" si="2">A9</f>
        <v>2023</v>
      </c>
      <c r="B10" s="7">
        <v>45017</v>
      </c>
      <c r="C10" s="7">
        <v>45046</v>
      </c>
      <c r="D10" s="11" t="s">
        <v>58</v>
      </c>
      <c r="E10" s="12" t="s">
        <v>93</v>
      </c>
      <c r="F10" s="21">
        <v>0.5</v>
      </c>
      <c r="G10" s="4" t="s">
        <v>66</v>
      </c>
      <c r="H10" s="9" t="s">
        <v>67</v>
      </c>
      <c r="I10" s="16" t="s">
        <v>68</v>
      </c>
      <c r="J10" s="15" t="s">
        <v>62</v>
      </c>
      <c r="K10" s="17" t="s">
        <v>84</v>
      </c>
      <c r="L10" s="18" t="s">
        <v>56</v>
      </c>
      <c r="M10" s="19">
        <v>1</v>
      </c>
      <c r="N10" s="21">
        <v>0.5</v>
      </c>
      <c r="O10" s="20">
        <v>0</v>
      </c>
      <c r="P10" s="24" t="s">
        <v>95</v>
      </c>
      <c r="Q10" s="24" t="s">
        <v>95</v>
      </c>
      <c r="R10" s="7">
        <f t="shared" si="0"/>
        <v>45046</v>
      </c>
      <c r="S10" s="2" t="s">
        <v>88</v>
      </c>
      <c r="T10" s="7">
        <f t="shared" ca="1" si="1"/>
        <v>45089</v>
      </c>
      <c r="U10" s="8" t="s">
        <v>89</v>
      </c>
    </row>
    <row r="11" spans="1:21">
      <c r="A11" s="10">
        <f t="shared" si="2"/>
        <v>2023</v>
      </c>
      <c r="B11" s="7">
        <v>45017</v>
      </c>
      <c r="C11" s="7">
        <v>45046</v>
      </c>
      <c r="D11" s="11" t="s">
        <v>58</v>
      </c>
      <c r="E11" s="12" t="s">
        <v>93</v>
      </c>
      <c r="F11" s="21">
        <v>0.6</v>
      </c>
      <c r="G11" s="4" t="s">
        <v>69</v>
      </c>
      <c r="H11" s="9" t="s">
        <v>70</v>
      </c>
      <c r="I11" s="16" t="s">
        <v>71</v>
      </c>
      <c r="J11" s="15" t="s">
        <v>62</v>
      </c>
      <c r="K11" s="17" t="s">
        <v>85</v>
      </c>
      <c r="L11" s="18" t="s">
        <v>56</v>
      </c>
      <c r="M11" s="19">
        <v>0.55000000000000004</v>
      </c>
      <c r="N11" s="21">
        <v>0.6</v>
      </c>
      <c r="O11" s="20">
        <v>0</v>
      </c>
      <c r="P11" s="24" t="s">
        <v>95</v>
      </c>
      <c r="Q11" s="24" t="s">
        <v>95</v>
      </c>
      <c r="R11" s="7">
        <f t="shared" si="0"/>
        <v>45046</v>
      </c>
      <c r="S11" s="2" t="s">
        <v>88</v>
      </c>
      <c r="T11" s="7">
        <f t="shared" ca="1" si="1"/>
        <v>45089</v>
      </c>
      <c r="U11" s="8" t="s">
        <v>89</v>
      </c>
    </row>
    <row r="12" spans="1:21">
      <c r="A12" s="10">
        <f t="shared" si="2"/>
        <v>2023</v>
      </c>
      <c r="B12" s="7">
        <v>45017</v>
      </c>
      <c r="C12" s="7">
        <v>45046</v>
      </c>
      <c r="D12" s="11" t="s">
        <v>58</v>
      </c>
      <c r="E12" s="12" t="s">
        <v>93</v>
      </c>
      <c r="F12" s="21">
        <v>0.12</v>
      </c>
      <c r="G12" s="4" t="s">
        <v>72</v>
      </c>
      <c r="H12" s="17" t="s">
        <v>73</v>
      </c>
      <c r="I12" s="16" t="s">
        <v>74</v>
      </c>
      <c r="J12" s="15" t="s">
        <v>62</v>
      </c>
      <c r="K12" s="17" t="s">
        <v>84</v>
      </c>
      <c r="L12" s="18" t="s">
        <v>56</v>
      </c>
      <c r="M12" s="19">
        <v>0.19</v>
      </c>
      <c r="N12" s="21">
        <v>0.12</v>
      </c>
      <c r="O12" s="20">
        <v>0</v>
      </c>
      <c r="P12" s="24" t="s">
        <v>95</v>
      </c>
      <c r="Q12" s="24" t="s">
        <v>95</v>
      </c>
      <c r="R12" s="7">
        <f t="shared" si="0"/>
        <v>45046</v>
      </c>
      <c r="S12" s="22" t="s">
        <v>90</v>
      </c>
      <c r="T12" s="7">
        <f t="shared" ca="1" si="1"/>
        <v>45089</v>
      </c>
      <c r="U12" s="8" t="s">
        <v>89</v>
      </c>
    </row>
    <row r="13" spans="1:21">
      <c r="A13" s="10">
        <f t="shared" si="2"/>
        <v>2023</v>
      </c>
      <c r="B13" s="7">
        <v>45017</v>
      </c>
      <c r="C13" s="7">
        <v>45046</v>
      </c>
      <c r="D13" s="11" t="s">
        <v>58</v>
      </c>
      <c r="E13" s="12" t="s">
        <v>94</v>
      </c>
      <c r="F13" s="23">
        <v>1</v>
      </c>
      <c r="G13" s="4" t="s">
        <v>75</v>
      </c>
      <c r="H13" s="15" t="s">
        <v>76</v>
      </c>
      <c r="I13" s="16" t="s">
        <v>75</v>
      </c>
      <c r="J13" s="15" t="s">
        <v>77</v>
      </c>
      <c r="K13" s="17" t="s">
        <v>86</v>
      </c>
      <c r="L13" s="18" t="s">
        <v>56</v>
      </c>
      <c r="M13" s="6">
        <v>0</v>
      </c>
      <c r="N13" s="23">
        <v>1</v>
      </c>
      <c r="O13" s="20">
        <v>0</v>
      </c>
      <c r="P13" s="24" t="s">
        <v>95</v>
      </c>
      <c r="Q13" s="24" t="s">
        <v>95</v>
      </c>
      <c r="R13" s="7">
        <f t="shared" si="0"/>
        <v>45046</v>
      </c>
      <c r="S13" s="22" t="s">
        <v>91</v>
      </c>
      <c r="T13" s="7">
        <f t="shared" ca="1" si="1"/>
        <v>45089</v>
      </c>
      <c r="U13" s="8" t="s">
        <v>89</v>
      </c>
    </row>
    <row r="14" spans="1:21">
      <c r="A14" s="10">
        <f t="shared" si="2"/>
        <v>2023</v>
      </c>
      <c r="B14" s="7">
        <v>45017</v>
      </c>
      <c r="C14" s="7">
        <v>45046</v>
      </c>
      <c r="D14" s="11" t="s">
        <v>58</v>
      </c>
      <c r="E14" s="12" t="s">
        <v>94</v>
      </c>
      <c r="F14" s="21">
        <v>1</v>
      </c>
      <c r="G14" s="15" t="s">
        <v>78</v>
      </c>
      <c r="H14" s="15" t="s">
        <v>79</v>
      </c>
      <c r="I14" s="16" t="s">
        <v>80</v>
      </c>
      <c r="J14" s="15" t="s">
        <v>77</v>
      </c>
      <c r="K14" s="17" t="s">
        <v>87</v>
      </c>
      <c r="L14" s="18" t="s">
        <v>56</v>
      </c>
      <c r="M14" s="6">
        <v>1</v>
      </c>
      <c r="N14" s="21">
        <v>1</v>
      </c>
      <c r="O14" s="20">
        <v>0</v>
      </c>
      <c r="P14" s="24" t="s">
        <v>95</v>
      </c>
      <c r="Q14" s="24" t="s">
        <v>95</v>
      </c>
      <c r="R14" s="7">
        <f t="shared" si="0"/>
        <v>45046</v>
      </c>
      <c r="S14" s="22" t="s">
        <v>91</v>
      </c>
      <c r="T14" s="7">
        <f t="shared" ca="1" si="1"/>
        <v>45089</v>
      </c>
      <c r="U14" s="8" t="s">
        <v>89</v>
      </c>
    </row>
    <row r="15" spans="1:21">
      <c r="A15" s="10">
        <f t="shared" si="2"/>
        <v>2023</v>
      </c>
      <c r="B15" s="7">
        <v>45017</v>
      </c>
      <c r="C15" s="7">
        <v>45046</v>
      </c>
      <c r="D15" s="11" t="s">
        <v>58</v>
      </c>
      <c r="E15" s="12" t="s">
        <v>94</v>
      </c>
      <c r="F15" s="3">
        <v>0.8</v>
      </c>
      <c r="G15" s="4" t="s">
        <v>81</v>
      </c>
      <c r="H15" s="15" t="s">
        <v>82</v>
      </c>
      <c r="I15" s="16" t="s">
        <v>83</v>
      </c>
      <c r="J15" s="15" t="s">
        <v>77</v>
      </c>
      <c r="K15" s="17" t="s">
        <v>84</v>
      </c>
      <c r="L15" s="18" t="s">
        <v>56</v>
      </c>
      <c r="M15" s="6">
        <v>1</v>
      </c>
      <c r="N15" s="3">
        <v>0.8</v>
      </c>
      <c r="O15" s="20">
        <v>0</v>
      </c>
      <c r="P15" s="24" t="s">
        <v>95</v>
      </c>
      <c r="Q15" s="24" t="s">
        <v>95</v>
      </c>
      <c r="R15" s="7">
        <f t="shared" si="0"/>
        <v>45046</v>
      </c>
      <c r="S15" s="22" t="s">
        <v>92</v>
      </c>
      <c r="T15" s="7">
        <f t="shared" ca="1" si="1"/>
        <v>45089</v>
      </c>
      <c r="U15" s="8" t="s">
        <v>89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L16:L201">
      <formula1>Hidden_111</formula1>
    </dataValidation>
    <dataValidation type="list" allowBlank="1" showErrorMessage="1" sqref="L9:L15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56</v>
      </c>
    </row>
    <row r="2" spans="1:1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2022-06-21T17:40:46Z</dcterms:created>
  <dcterms:modified xsi:type="dcterms:W3CDTF">2023-06-12T21:31:49Z</dcterms:modified>
</cp:coreProperties>
</file>