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215" windowHeight="1323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Hidden_1!$A$1:$A$2</definedName>
  </definedNames>
  <calcPr calcId="145621"/>
</workbook>
</file>

<file path=xl/calcChain.xml><?xml version="1.0" encoding="utf-8"?>
<calcChain xmlns="http://schemas.openxmlformats.org/spreadsheetml/2006/main">
  <c r="N15" i="1" l="1"/>
  <c r="N14" i="1"/>
  <c r="N13" i="1"/>
  <c r="N12" i="1"/>
  <c r="N11" i="1"/>
  <c r="N10" i="1"/>
  <c r="N9" i="1"/>
  <c r="N8" i="1"/>
  <c r="A8" i="1" l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<sst xmlns="http://schemas.openxmlformats.org/spreadsheetml/2006/main" count="150" uniqueCount="99">
  <si>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</si>
  <si>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</si>
  <si>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</si>
  <si>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</si>
  <si>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</si>
  <si>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</si>
  <si>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</si>
  <si>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</si>
  <si>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</si>
  <si>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</si>
  <si>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</si>
  <si>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</si>
  <si>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</si>
  <si>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</si>
  <si>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</si>
  <si>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</si>
  <si>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</si>
  <si>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</si>
  <si>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</si>
  <si>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</si>
  <si>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</si>
  <si>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</si>
  <si>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</si>
  <si>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</si>
  <si>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</si>
  <si>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</si>
  <si>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</si>
  <si>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</si>
  <si>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</si>
  <si>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</si>
  <si>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</si>
  <si>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</si>
  <si>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</si>
  <si>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</si>
  <si>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</si>
  <si>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</si>
  <si>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</si>
  <si>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</si>
  <si>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</si>
  <si>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</si>
  <si>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</si>
  <si>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</si>
  <si>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</si>
  <si>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</si>
  <si>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</si>
  <si>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</si>
  <si>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</si>
  <si>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</si>
  <si>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</si>
  <si>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</si>
  <si>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</si>
  <si>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</si>
  <si>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</si>
  <si>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</si>
  <si>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</si>
  <si>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</si>
  <si>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</si>
  <si>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</si>
  <si>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</si>
  <si>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</si>
  <si>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</si>
  <si>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</si>
  <si>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</si>
  <si>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</si>
  <si>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</si>
  <si>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</si>
  <si>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</si>
  <si>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</si>
  <si>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 xml:space="preserve">Porcentaje de colaboraciones realizadas entre los negocios que asistieron a
los eventos 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</si>
  <si>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</si>
  <si>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</si>
  <si>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</si>
  <si>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</si>
  <si>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</si>
  <si>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</si>
  <si>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</si>
  <si>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</si>
  <si>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
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</si>
  <si>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</si>
  <si>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</si>
  <si>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</si>
  <si>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Proyectos presentados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</si>
  <si>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</si>
  <si>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</si>
  <si>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</si>
  <si>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</si>
  <si>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</si>
  <si>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>Número de apoyos / beneficios obtenidos de los convenios y
hermanamientos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</si>
  <si>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</si>
  <si>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</si>
  <si>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</si>
  <si>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</si>
  <si>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
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</si>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</sst>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0" fillId="3" borderId="0" xfId="1" applyFont="1" applyFill="1" applyBorder="1" applyAlignment="1">
      <alignment horizontal="left" vertical="center"/>
    </xf>
    <xf numFmtId="9" fontId="7" fillId="3" borderId="0" xfId="1" applyFont="1" applyFill="1" applyAlignment="1" applyProtection="1">
      <alignment horizontal="left" vertical="center"/>
    </xf>
    <xf numFmtId="9" fontId="7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3" borderId="0" xfId="1" applyNumberFormat="1" applyFont="1" applyFill="1" applyAlignment="1" applyProtection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0" xfId="0"/>
    <xf numFmtId="0" fontId="8" fillId="0" borderId="0" xfId="0" applyFont="1"/>
    <xf numFmtId="0" fontId="4" fillId="3" borderId="0" xfId="0" applyFont="1" applyFill="1"/>
    <xf numFmtId="0" fontId="0" fillId="3" borderId="0" xfId="0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vertical="center"/>
    </xf>
    <xf numFmtId="0" fontId="8" fillId="3" borderId="0" xfId="0" applyFont="1" applyFill="1"/>
    <xf numFmtId="0" fontId="0" fillId="3" borderId="0" xfId="0" applyFill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PLADEM/PMD/2023/PO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Fidel"/>
      <sheetName val="6.2.1 Jorge"/>
      <sheetName val="6.2.2 MelissaJorge"/>
      <sheetName val="6.2.3 Melissa, Sam, Cynthia, Ca"/>
    </sheetNames>
    <sheetDataSet>
      <sheetData sheetId="0" refreshError="1">
        <row r="6">
          <cell r="Q6">
            <v>97.5</v>
          </cell>
        </row>
      </sheetData>
      <sheetData sheetId="1" refreshError="1">
        <row r="6">
          <cell r="Q6">
            <v>23.74429223744292</v>
          </cell>
        </row>
      </sheetData>
      <sheetData sheetId="2" refreshError="1">
        <row r="6">
          <cell r="Q6">
            <v>1</v>
          </cell>
        </row>
      </sheetData>
      <sheetData sheetId="3" refreshError="1">
        <row r="6">
          <cell r="Q6">
            <v>0</v>
          </cell>
        </row>
      </sheetData>
      <sheetData sheetId="4" refreshError="1">
        <row r="6">
          <cell r="Q6">
            <v>13.24200913242009</v>
          </cell>
        </row>
      </sheetData>
      <sheetData sheetId="5" refreshError="1">
        <row r="6">
          <cell r="Q6">
            <v>0</v>
          </cell>
        </row>
      </sheetData>
      <sheetData sheetId="6" refreshError="1">
        <row r="6">
          <cell r="Q6">
            <v>1</v>
          </cell>
        </row>
      </sheetData>
      <sheetData sheetId="7" refreshError="1">
        <row r="6">
          <cell r="Q6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zoomScale="60" zoomScaleNormal="6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0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f>'[1]Reporte de Formatos'!$A$8</f>
        <v>2023</v>
      </c>
      <c r="B8" s="3">
        <v>45200</v>
      </c>
      <c r="C8" s="3">
        <v>45230</v>
      </c>
      <c r="D8" s="15" t="s">
        <v>97</v>
      </c>
      <c r="E8" s="7" t="s">
        <v>56</v>
      </c>
      <c r="F8" s="7" t="s">
        <v>57</v>
      </c>
      <c r="G8" s="14" t="s">
        <v>58</v>
      </c>
      <c r="H8" s="7" t="s">
        <v>59</v>
      </c>
      <c r="I8" s="7" t="s">
        <v>60</v>
      </c>
      <c r="J8" s="7" t="s">
        <v>61</v>
      </c>
      <c r="K8" s="4">
        <v>0.70899999999999996</v>
      </c>
      <c r="L8" s="9">
        <v>0.8</v>
      </c>
      <c r="M8" s="7">
        <v>0</v>
      </c>
      <c r="N8" s="7">
        <f>'[2]6.1.1 MelissaAred'!$Q$6</f>
        <v>97.5</v>
      </c>
      <c r="O8" s="7" t="s">
        <v>54</v>
      </c>
      <c r="P8" s="7" t="s">
        <v>62</v>
      </c>
      <c r="Q8" s="16" t="s">
        <v>63</v>
      </c>
      <c r="R8" s="3">
        <v>45259</v>
      </c>
      <c r="S8" s="3">
        <v>45230</v>
      </c>
    </row>
    <row r="9" spans="1:20">
      <c r="A9" s="2">
        <f>A8</f>
        <v>2023</v>
      </c>
      <c r="B9" s="3">
        <v>45200</v>
      </c>
      <c r="C9" s="3">
        <v>45230</v>
      </c>
      <c r="D9" s="15" t="s">
        <v>97</v>
      </c>
      <c r="E9" s="17" t="s">
        <v>64</v>
      </c>
      <c r="F9" s="7" t="s">
        <v>57</v>
      </c>
      <c r="G9" s="14" t="s">
        <v>65</v>
      </c>
      <c r="H9" s="18" t="s">
        <v>66</v>
      </c>
      <c r="I9" s="17" t="s">
        <v>60</v>
      </c>
      <c r="J9" s="19" t="s">
        <v>61</v>
      </c>
      <c r="K9" s="10">
        <v>0.76</v>
      </c>
      <c r="L9" s="9">
        <v>0.8</v>
      </c>
      <c r="M9" s="11">
        <v>0</v>
      </c>
      <c r="N9" s="8">
        <f>'[2]6.1.2 Leo Zamora'!$Q$6</f>
        <v>23.74429223744292</v>
      </c>
      <c r="O9" s="11" t="s">
        <v>54</v>
      </c>
      <c r="P9" s="11" t="s">
        <v>67</v>
      </c>
      <c r="Q9" s="16" t="s">
        <v>63</v>
      </c>
      <c r="R9" s="3">
        <v>45259</v>
      </c>
      <c r="S9" s="3">
        <v>45230</v>
      </c>
    </row>
    <row r="10" spans="1:20">
      <c r="A10" s="2">
        <f t="shared" ref="A10:A15" si="0">A9</f>
        <v>2023</v>
      </c>
      <c r="B10" s="3">
        <v>45200</v>
      </c>
      <c r="C10" s="3">
        <v>45230</v>
      </c>
      <c r="D10" s="15" t="s">
        <v>97</v>
      </c>
      <c r="E10" s="19" t="s">
        <v>68</v>
      </c>
      <c r="F10" s="7" t="s">
        <v>57</v>
      </c>
      <c r="G10" s="14" t="s">
        <v>69</v>
      </c>
      <c r="H10" s="18" t="s">
        <v>70</v>
      </c>
      <c r="I10" s="17" t="s">
        <v>60</v>
      </c>
      <c r="J10" s="19" t="s">
        <v>61</v>
      </c>
      <c r="K10" s="10">
        <v>1</v>
      </c>
      <c r="L10" s="12">
        <v>0.5</v>
      </c>
      <c r="M10" s="11">
        <v>0</v>
      </c>
      <c r="N10" s="8">
        <f>'[2]6.1.3 Ared'!$Q$6</f>
        <v>1</v>
      </c>
      <c r="O10" s="11" t="s">
        <v>54</v>
      </c>
      <c r="P10" s="7" t="s">
        <v>71</v>
      </c>
      <c r="Q10" s="16" t="s">
        <v>63</v>
      </c>
      <c r="R10" s="3">
        <v>45259</v>
      </c>
      <c r="S10" s="3">
        <v>45230</v>
      </c>
    </row>
    <row r="11" spans="1:20">
      <c r="A11" s="2">
        <f t="shared" si="0"/>
        <v>2023</v>
      </c>
      <c r="B11" s="3">
        <v>45200</v>
      </c>
      <c r="C11" s="3">
        <v>45230</v>
      </c>
      <c r="D11" s="15" t="s">
        <v>97</v>
      </c>
      <c r="E11" s="19" t="s">
        <v>72</v>
      </c>
      <c r="F11" s="7" t="s">
        <v>57</v>
      </c>
      <c r="G11" s="14" t="s">
        <v>73</v>
      </c>
      <c r="H11" s="18" t="s">
        <v>74</v>
      </c>
      <c r="I11" s="17" t="s">
        <v>75</v>
      </c>
      <c r="J11" s="19" t="s">
        <v>61</v>
      </c>
      <c r="K11" s="10">
        <v>0.55000000000000004</v>
      </c>
      <c r="L11" s="12">
        <v>0.6</v>
      </c>
      <c r="M11" s="11">
        <v>0</v>
      </c>
      <c r="N11" s="8">
        <f>'[2]6.1.4 Ared'!$Q$6</f>
        <v>0</v>
      </c>
      <c r="O11" s="11" t="s">
        <v>54</v>
      </c>
      <c r="P11" s="7" t="s">
        <v>76</v>
      </c>
      <c r="Q11" s="16" t="s">
        <v>63</v>
      </c>
      <c r="R11" s="3">
        <v>45259</v>
      </c>
      <c r="S11" s="3">
        <v>45230</v>
      </c>
    </row>
    <row r="12" spans="1:20">
      <c r="A12" s="2">
        <f t="shared" si="0"/>
        <v>2023</v>
      </c>
      <c r="B12" s="3">
        <v>45200</v>
      </c>
      <c r="C12" s="3">
        <v>45230</v>
      </c>
      <c r="D12" s="15" t="s">
        <v>97</v>
      </c>
      <c r="E12" s="19" t="s">
        <v>77</v>
      </c>
      <c r="F12" s="7" t="s">
        <v>57</v>
      </c>
      <c r="G12" s="20" t="s">
        <v>78</v>
      </c>
      <c r="H12" s="18" t="s">
        <v>79</v>
      </c>
      <c r="I12" s="17" t="s">
        <v>60</v>
      </c>
      <c r="J12" s="19" t="s">
        <v>61</v>
      </c>
      <c r="K12" s="10">
        <v>0.19</v>
      </c>
      <c r="L12" s="12">
        <v>0.12</v>
      </c>
      <c r="M12" s="11">
        <v>0</v>
      </c>
      <c r="N12" s="8">
        <f>'[2]6.1.5 Fidel'!$Q$6</f>
        <v>13.24200913242009</v>
      </c>
      <c r="O12" s="11" t="s">
        <v>54</v>
      </c>
      <c r="P12" s="7" t="s">
        <v>76</v>
      </c>
      <c r="Q12" s="21" t="s">
        <v>80</v>
      </c>
      <c r="R12" s="3">
        <v>45259</v>
      </c>
      <c r="S12" s="3">
        <v>45230</v>
      </c>
    </row>
    <row r="13" spans="1:20">
      <c r="A13" s="2">
        <f t="shared" si="0"/>
        <v>2023</v>
      </c>
      <c r="B13" s="3">
        <v>45200</v>
      </c>
      <c r="C13" s="3">
        <v>45230</v>
      </c>
      <c r="D13" s="15" t="s">
        <v>98</v>
      </c>
      <c r="E13" s="22" t="s">
        <v>81</v>
      </c>
      <c r="F13" s="7" t="s">
        <v>57</v>
      </c>
      <c r="G13" s="19" t="s">
        <v>82</v>
      </c>
      <c r="H13" s="18" t="s">
        <v>81</v>
      </c>
      <c r="I13" s="17" t="s">
        <v>83</v>
      </c>
      <c r="J13" s="19" t="s">
        <v>84</v>
      </c>
      <c r="K13" s="5">
        <v>0</v>
      </c>
      <c r="L13" s="13">
        <v>1</v>
      </c>
      <c r="M13" s="11">
        <v>0</v>
      </c>
      <c r="N13" s="8">
        <f>'[2]6.2.1 Jorge'!$Q$6</f>
        <v>0</v>
      </c>
      <c r="O13" s="11" t="s">
        <v>54</v>
      </c>
      <c r="P13" s="19" t="s">
        <v>85</v>
      </c>
      <c r="Q13" s="21" t="s">
        <v>86</v>
      </c>
      <c r="R13" s="3">
        <v>45259</v>
      </c>
      <c r="S13" s="3">
        <v>45230</v>
      </c>
    </row>
    <row r="14" spans="1:20">
      <c r="A14" s="2">
        <f t="shared" si="0"/>
        <v>2023</v>
      </c>
      <c r="B14" s="3">
        <v>45200</v>
      </c>
      <c r="C14" s="3">
        <v>45230</v>
      </c>
      <c r="D14" s="15" t="s">
        <v>98</v>
      </c>
      <c r="E14" s="17" t="s">
        <v>87</v>
      </c>
      <c r="F14" s="7" t="s">
        <v>57</v>
      </c>
      <c r="G14" s="19" t="s">
        <v>88</v>
      </c>
      <c r="H14" s="18" t="s">
        <v>89</v>
      </c>
      <c r="I14" s="17" t="s">
        <v>90</v>
      </c>
      <c r="J14" s="19" t="s">
        <v>84</v>
      </c>
      <c r="K14" s="5">
        <v>1</v>
      </c>
      <c r="L14" s="12">
        <v>1</v>
      </c>
      <c r="M14" s="11">
        <v>0</v>
      </c>
      <c r="N14" s="8">
        <f>'[2]6.2.2 MelissaJorge'!$Q$6</f>
        <v>1</v>
      </c>
      <c r="O14" s="11" t="s">
        <v>54</v>
      </c>
      <c r="P14" s="19" t="s">
        <v>91</v>
      </c>
      <c r="Q14" s="21" t="s">
        <v>86</v>
      </c>
      <c r="R14" s="3">
        <v>45259</v>
      </c>
      <c r="S14" s="3">
        <v>45230</v>
      </c>
    </row>
    <row r="15" spans="1:20">
      <c r="A15" s="2">
        <f t="shared" si="0"/>
        <v>2023</v>
      </c>
      <c r="B15" s="3">
        <v>45200</v>
      </c>
      <c r="C15" s="3">
        <v>45230</v>
      </c>
      <c r="D15" s="15" t="s">
        <v>98</v>
      </c>
      <c r="E15" s="17" t="s">
        <v>92</v>
      </c>
      <c r="F15" s="7" t="s">
        <v>57</v>
      </c>
      <c r="G15" s="19" t="s">
        <v>93</v>
      </c>
      <c r="H15" s="18" t="s">
        <v>94</v>
      </c>
      <c r="I15" s="17" t="s">
        <v>60</v>
      </c>
      <c r="J15" s="19" t="s">
        <v>84</v>
      </c>
      <c r="K15" s="5">
        <v>1</v>
      </c>
      <c r="L15" s="6">
        <v>0.8</v>
      </c>
      <c r="M15" s="11">
        <v>0</v>
      </c>
      <c r="N15" s="8">
        <f>'[2]6.2.3 Melissa, Sam, Cynthia, Ca'!$Q$6</f>
        <v>100</v>
      </c>
      <c r="O15" s="11" t="s">
        <v>54</v>
      </c>
      <c r="P15" s="7" t="s">
        <v>95</v>
      </c>
      <c r="Q15" s="21" t="s">
        <v>96</v>
      </c>
      <c r="R15" s="3">
        <v>45259</v>
      </c>
      <c r="S15" s="3">
        <v>45230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2022-06-21T15:31:49Z</dcterms:created>
  <dcterms:modified xsi:type="dcterms:W3CDTF">2023-11-29T17:58:38Z</dcterms:modified>
</cp:coreProperties>
</file>