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8-Agosto\95\MENSUAL - ANUAL-I Cinthya\"/>
    </mc:Choice>
  </mc:AlternateContent>
  <xr:revisionPtr revIDLastSave="0" documentId="13_ncr:1_{F723F763-06B8-4ACD-A696-80AC5565B6E3}" xr6:coauthVersionLast="47" xr6:coauthVersionMax="47" xr10:uidLastSave="{00000000-0000-0000-0000-000000000000}"/>
  <bookViews>
    <workbookView xWindow="105" yWindow="3915" windowWidth="18990" windowHeight="1128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1" l="1"/>
  <c r="C16" i="1"/>
  <c r="B16" i="1"/>
  <c r="C15" i="1" l="1"/>
  <c r="C14" i="1"/>
  <c r="C13" i="1"/>
  <c r="C12" i="1"/>
  <c r="C11" i="1"/>
  <c r="C10" i="1"/>
  <c r="C9" i="1"/>
  <c r="B15" i="1"/>
  <c r="B14" i="1"/>
  <c r="B13" i="1"/>
  <c r="B12" i="1"/>
  <c r="B11" i="1"/>
  <c r="B10" i="1"/>
  <c r="B9" i="1"/>
  <c r="S15" i="1" l="1"/>
  <c r="S14" i="1"/>
  <c r="S13" i="1"/>
  <c r="S12" i="1"/>
  <c r="S11" i="1"/>
  <c r="S10" i="1"/>
  <c r="S9" i="1"/>
  <c r="S8" i="1"/>
  <c r="A9" i="1" l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<sst xmlns="http://schemas.openxmlformats.org/spreadsheetml/2006/main" count="178" uniqueCount="111">
  <si>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</si>
  <si>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</si>
  <si>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</si>
  <si>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</si>
  <si>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</si>
  <si>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</si>
  <si>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</si>
  <si>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</si>
  <si>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</si>
  <si>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</si>
  <si>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</si>
  <si>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</si>
  <si>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</si>
  <si>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</si>
  <si>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</si>
  <si>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</si>
  <si>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</si>
  <si>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</si>
  <si>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</si>
  <si>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</si>
  <si>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</si>
  <si>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</si>
  <si>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</si>
  <si>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</si>
  <si>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</si>
  <si>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</si>
  <si>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</si>
  <si>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</si>
  <si>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</si>
  <si>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</si>
  <si>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</si>
  <si>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</si>
  <si>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</si>
  <si>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</si>
  <si>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</si>
  <si>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</si>
  <si>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</si>
  <si>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</si>
  <si>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</si>
  <si>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</si>
  <si>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</si>
  <si>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</si>
  <si>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</si>
  <si>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</si>
  <si>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</si>
  <si>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</si>
  <si>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</si>
  <si>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</si>
  <si>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</si>
  <si>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</si>
  <si>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</si>
  <si>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</si>
  <si>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</si>
  <si>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</si>
  <si>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</si>
  <si>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</si>
  <si>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</si>
  <si>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Muestra el porcentaje de restaurantes beneficiados con los programas municipales</t>
  </si>
  <si>
    <t>Porcentaje</t>
  </si>
  <si>
    <t>Trimestral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</si>
  <si>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</si>
  <si>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</si>
  <si>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</si>
  <si>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Porcentaje de colaboraciones realizadas entre los negocios que asistieron a los eventos</t>
  </si>
  <si>
    <t>Muestra las colaboraciones realizadas entre los negocios</t>
  </si>
  <si>
    <t>Número de negocios formales nuevos y/o reactivados</t>
  </si>
  <si>
    <t>Muestra la cantidad de negocios nuevos o que se reactivaron a raíz del apoyo de programas municipales</t>
  </si>
  <si>
    <t>Negocios</t>
  </si>
  <si>
    <t>Porcentaje de personas que encontraron trabajo a través de las medios ofrecidos</t>
  </si>
  <si>
    <t>Muestra las personas que obtuvieron una oportunidad de empleo</t>
  </si>
  <si>
    <t>Muestra el aumento de proyectos presentados en la plataforma del INEGI</t>
  </si>
  <si>
    <t>Proyectos</t>
  </si>
  <si>
    <t>Semestral</t>
  </si>
  <si>
    <t xml:space="preserve">Muestra el grado en el cual el municipio se ve beneficiado con los convenios llevados a
cabo
</t>
  </si>
  <si>
    <t>Apoyos/Beneficios</t>
  </si>
  <si>
    <t>Muestra el porcentaje de acuerdos que se realizan durante las sesiones del Consejo</t>
  </si>
  <si>
    <t>Dirección General</t>
  </si>
  <si>
    <t>se actualizo la informacion</t>
  </si>
  <si>
    <t>Promocionar e incentivar el consumo local nicolaíta</t>
  </si>
  <si>
    <t>Promover la industria turística local, como son restaurantes, hoteles, museos, centros deportivos y negocios diversos.</t>
  </si>
  <si>
    <t>Cantidad de restaurantes beneficiados con actividades dirigidas a la promoción del consumo local</t>
  </si>
  <si>
    <t>Evento planeado/evento realizado</t>
  </si>
  <si>
    <t>Fotos, convocatoria,listado de oferentes y/o participantes</t>
  </si>
  <si>
    <t>Ofrecer talleres y cursos que desarrollen las capacidades y habilidades técnicas para fortalecer las competencias laborales</t>
  </si>
  <si>
    <t>Incrementar las oportunidades de trabajo para los ciudadanos de San Nicolás</t>
  </si>
  <si>
    <t xml:space="preserve">Lista de asistencia </t>
  </si>
  <si>
    <t>Dirección de Promoción al Autoempleo</t>
  </si>
  <si>
    <t>Potenciar las relaciones y apoyos a los emprendedores locales y trabajadores de la economía formal e informal</t>
  </si>
  <si>
    <t>Fortalecer a las Micro y Pequeñas empresas de San Nicolás con el objeto de generar desarrollo económico en el municipio</t>
  </si>
  <si>
    <t>Fotos, convocatoria, listado de oferentes, lista de asistencia</t>
  </si>
  <si>
    <t>Apoyar y estimular la creación de nuevos negocios</t>
  </si>
  <si>
    <t>Lista de asitencia, solicitud de apoyo</t>
  </si>
  <si>
    <t>Brindar alternativas de empleo dando acceso a los Nicolaítas a medios que ofrecen oportunidades de trabajo</t>
  </si>
  <si>
    <t>Ficha de registro, listado de vacantes ofertadas, fotos, convocatoria, listado de empresas participantes.</t>
  </si>
  <si>
    <t>Dirección de la Agencia del Empleo</t>
  </si>
  <si>
    <t>Promover la inversión en el municipio, con la instalación y crecimiento de empresas</t>
  </si>
  <si>
    <t>Facilitar al empresario la inversión a través de la promoción de las ventajas competitivas del Municipio, así como simplificar trámites y así incentivar el desarrollo de la ciudad con capitales productivos que generen empleos, bienestar y sustentabilidad</t>
  </si>
  <si>
    <t>Avance de proyecto</t>
  </si>
  <si>
    <t>Muestra el aumento de proyectos presentados para el crecimiento en la inversión del municipio</t>
  </si>
  <si>
    <t>Documento</t>
  </si>
  <si>
    <t>Dirección de Planeación e Inversión</t>
  </si>
  <si>
    <t>Generar información estadística y geográfica que ayude a la planeación y toma de decisiones</t>
  </si>
  <si>
    <t>Generar información respecto al Municipio que coadyuve en la toma de decisiones</t>
  </si>
  <si>
    <t>Porcentaje de avance de proyecto</t>
  </si>
  <si>
    <t>Crear vínculos estratégicos que ayuden a generar productividad</t>
  </si>
  <si>
    <t>Facilitar el intercambio de programas exitosos con otras administraciones locales a través de convenios de hermanamiento</t>
  </si>
  <si>
    <t>Porcentaje de eventos realizados para la firma de convenio</t>
  </si>
  <si>
    <t>Promocionar la participación ciudadana en el desarrollo económico local</t>
  </si>
  <si>
    <t>Promover la Participación Ciudadana en el Desarrollo de San Nicolás a través de un Buen Gobierno participativo y de la mano de las organizaciones de la sociedad civil y el sector privado</t>
  </si>
  <si>
    <t>Porcentaje de sesiones de consejo realizadas</t>
  </si>
  <si>
    <t>Fotos, acta de sesión.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</si>
</sst>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4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7" fillId="0" borderId="0" xfId="0" applyFont="1"/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left" vertical="center"/>
    </xf>
    <xf numFmtId="14" fontId="4" fillId="3" borderId="0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14" fontId="2" fillId="3" borderId="0" xfId="0" applyNumberFormat="1" applyFont="1" applyFill="1" applyAlignment="1">
      <alignment vertical="center"/>
    </xf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vertical="top"/>
    </xf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0" fontId="6" fillId="3" borderId="0" xfId="3" applyAlignment="1">
      <alignment horizontal="left" vertical="center"/>
    </xf>
    <xf numFmtId="9" fontId="6" fillId="3" borderId="0" xfId="0" applyNumberFormat="1" applyFont="1" applyFill="1" applyAlignment="1">
      <alignment horizontal="center" vertical="center"/>
    </xf>
    <xf numFmtId="9" fontId="6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 xr:uid="{00000000-0005-0000-0000-000001000000}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odo%20referente%20a%20la%20COTAI%20y%20Fracciones\Fracciones%20Transparencia\2024\01-Enero\95\MENSUAL%20-%20ANUAL-I%20Cinthya\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0.140625" bestFit="1" customWidth="1"/>
  </cols>
  <sheetData>
    <row r="1" spans="1:20" hidden="1">
      <c r="A1" t="s">
        <v>0</v>
      </c>
    </row>
    <row r="2" spans="1:20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20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38" t="s">
        <v>33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23" t="s">
        <v>51</v>
      </c>
      <c r="S7" s="1" t="s">
        <v>52</v>
      </c>
      <c r="T7" s="24" t="s">
        <v>53</v>
      </c>
    </row>
    <row r="8" spans="1:20">
      <c r="A8" s="2">
        <v>2025</v>
      </c>
      <c r="B8" s="3">
        <v>45870</v>
      </c>
      <c r="C8" s="25">
        <v>45900</v>
      </c>
      <c r="D8" s="4" t="s">
        <v>78</v>
      </c>
      <c r="E8" s="5" t="s">
        <v>79</v>
      </c>
      <c r="F8" s="4" t="s">
        <v>80</v>
      </c>
      <c r="G8" s="6" t="s">
        <v>56</v>
      </c>
      <c r="H8" s="26" t="s">
        <v>57</v>
      </c>
      <c r="I8" s="6" t="s">
        <v>81</v>
      </c>
      <c r="J8" s="6" t="s">
        <v>58</v>
      </c>
      <c r="K8" s="6" t="s">
        <v>59</v>
      </c>
      <c r="L8" s="7">
        <v>0.70899999999999996</v>
      </c>
      <c r="M8" s="8">
        <v>0.8</v>
      </c>
      <c r="N8" s="6">
        <v>0</v>
      </c>
      <c r="O8" s="21">
        <v>0.33</v>
      </c>
      <c r="P8" s="6" t="s">
        <v>54</v>
      </c>
      <c r="Q8" s="6" t="s">
        <v>82</v>
      </c>
      <c r="R8" s="27" t="s">
        <v>60</v>
      </c>
      <c r="S8" s="22">
        <f ca="1">TODAY()</f>
        <v>45938</v>
      </c>
      <c r="T8" s="25" t="s">
        <v>77</v>
      </c>
    </row>
    <row r="9" spans="1:20">
      <c r="A9" s="2">
        <f t="shared" ref="A9:A16" si="0">A8</f>
        <v>2025</v>
      </c>
      <c r="B9" s="3">
        <f t="shared" ref="B9:B16" si="1">+$B$8</f>
        <v>45870</v>
      </c>
      <c r="C9" s="3">
        <f t="shared" ref="C9:C16" si="2">+$C$8</f>
        <v>45900</v>
      </c>
      <c r="D9" s="10" t="s">
        <v>83</v>
      </c>
      <c r="E9" s="5" t="s">
        <v>84</v>
      </c>
      <c r="F9" s="10" t="s">
        <v>61</v>
      </c>
      <c r="G9" s="6" t="s">
        <v>56</v>
      </c>
      <c r="H9" s="26" t="s">
        <v>62</v>
      </c>
      <c r="I9" s="11" t="s">
        <v>81</v>
      </c>
      <c r="J9" s="12" t="s">
        <v>58</v>
      </c>
      <c r="K9" s="6" t="s">
        <v>59</v>
      </c>
      <c r="L9" s="13">
        <v>0.76</v>
      </c>
      <c r="M9" s="8">
        <v>0.8</v>
      </c>
      <c r="N9" s="14">
        <v>0</v>
      </c>
      <c r="O9" s="18">
        <v>0.96</v>
      </c>
      <c r="P9" s="14" t="s">
        <v>54</v>
      </c>
      <c r="Q9" s="14" t="s">
        <v>85</v>
      </c>
      <c r="R9" s="27" t="s">
        <v>86</v>
      </c>
      <c r="S9" s="22">
        <f t="shared" ref="S9:S16" ca="1" si="3">TODAY()</f>
        <v>45938</v>
      </c>
      <c r="T9" s="25" t="s">
        <v>77</v>
      </c>
    </row>
    <row r="10" spans="1:20">
      <c r="A10" s="2">
        <f t="shared" si="0"/>
        <v>2025</v>
      </c>
      <c r="B10" s="3">
        <f t="shared" si="1"/>
        <v>45870</v>
      </c>
      <c r="C10" s="3">
        <f t="shared" si="2"/>
        <v>45900</v>
      </c>
      <c r="D10" s="10" t="s">
        <v>87</v>
      </c>
      <c r="E10" s="5" t="s">
        <v>88</v>
      </c>
      <c r="F10" s="10" t="s">
        <v>63</v>
      </c>
      <c r="G10" s="6" t="s">
        <v>56</v>
      </c>
      <c r="H10" s="26" t="s">
        <v>64</v>
      </c>
      <c r="I10" s="11" t="s">
        <v>81</v>
      </c>
      <c r="J10" s="12" t="s">
        <v>58</v>
      </c>
      <c r="K10" s="6" t="s">
        <v>59</v>
      </c>
      <c r="L10" s="13">
        <v>1</v>
      </c>
      <c r="M10" s="16">
        <v>0.5</v>
      </c>
      <c r="N10" s="14">
        <v>0</v>
      </c>
      <c r="O10" s="18">
        <v>0</v>
      </c>
      <c r="P10" s="14" t="s">
        <v>54</v>
      </c>
      <c r="Q10" s="9" t="s">
        <v>89</v>
      </c>
      <c r="R10" s="27" t="s">
        <v>60</v>
      </c>
      <c r="S10" s="22">
        <f t="shared" ca="1" si="3"/>
        <v>45938</v>
      </c>
      <c r="T10" s="25" t="s">
        <v>77</v>
      </c>
    </row>
    <row r="11" spans="1:20">
      <c r="A11" s="2">
        <f t="shared" si="0"/>
        <v>2025</v>
      </c>
      <c r="B11" s="3">
        <f t="shared" si="1"/>
        <v>45870</v>
      </c>
      <c r="C11" s="3">
        <f t="shared" si="2"/>
        <v>45900</v>
      </c>
      <c r="D11" s="10" t="s">
        <v>90</v>
      </c>
      <c r="E11" s="5" t="s">
        <v>84</v>
      </c>
      <c r="F11" s="10" t="s">
        <v>65</v>
      </c>
      <c r="G11" s="6" t="s">
        <v>56</v>
      </c>
      <c r="H11" s="26" t="s">
        <v>66</v>
      </c>
      <c r="I11" s="11" t="s">
        <v>81</v>
      </c>
      <c r="J11" s="12" t="s">
        <v>67</v>
      </c>
      <c r="K11" s="6" t="s">
        <v>59</v>
      </c>
      <c r="L11" s="13">
        <v>0.55000000000000004</v>
      </c>
      <c r="M11" s="16">
        <v>0.6</v>
      </c>
      <c r="N11" s="14">
        <v>0</v>
      </c>
      <c r="O11" s="18">
        <v>1</v>
      </c>
      <c r="P11" s="14" t="s">
        <v>54</v>
      </c>
      <c r="Q11" s="9" t="s">
        <v>91</v>
      </c>
      <c r="R11" s="27" t="s">
        <v>60</v>
      </c>
      <c r="S11" s="22">
        <f t="shared" ca="1" si="3"/>
        <v>45938</v>
      </c>
      <c r="T11" s="25" t="s">
        <v>77</v>
      </c>
    </row>
    <row r="12" spans="1:20">
      <c r="A12" s="2">
        <f t="shared" si="0"/>
        <v>2025</v>
      </c>
      <c r="B12" s="3">
        <f t="shared" si="1"/>
        <v>45870</v>
      </c>
      <c r="C12" s="3">
        <f t="shared" si="2"/>
        <v>45900</v>
      </c>
      <c r="D12" s="10" t="s">
        <v>92</v>
      </c>
      <c r="E12" s="5" t="s">
        <v>84</v>
      </c>
      <c r="F12" s="10" t="s">
        <v>68</v>
      </c>
      <c r="G12" s="6" t="s">
        <v>56</v>
      </c>
      <c r="H12" s="12" t="s">
        <v>69</v>
      </c>
      <c r="I12" s="11" t="s">
        <v>81</v>
      </c>
      <c r="J12" s="12" t="s">
        <v>58</v>
      </c>
      <c r="K12" s="6" t="s">
        <v>59</v>
      </c>
      <c r="L12" s="13">
        <v>0.19</v>
      </c>
      <c r="M12" s="16">
        <v>0.12</v>
      </c>
      <c r="N12" s="14">
        <v>0</v>
      </c>
      <c r="O12" s="18">
        <v>1</v>
      </c>
      <c r="P12" s="14" t="s">
        <v>54</v>
      </c>
      <c r="Q12" s="9" t="s">
        <v>93</v>
      </c>
      <c r="R12" s="17" t="s">
        <v>94</v>
      </c>
      <c r="S12" s="22">
        <f t="shared" ca="1" si="3"/>
        <v>45938</v>
      </c>
      <c r="T12" s="25" t="s">
        <v>77</v>
      </c>
    </row>
    <row r="13" spans="1:20">
      <c r="A13" s="2">
        <f t="shared" si="0"/>
        <v>2025</v>
      </c>
      <c r="B13" s="3">
        <f t="shared" si="1"/>
        <v>45870</v>
      </c>
      <c r="C13" s="3">
        <f t="shared" si="2"/>
        <v>45900</v>
      </c>
      <c r="D13" s="10" t="s">
        <v>95</v>
      </c>
      <c r="E13" s="5" t="s">
        <v>96</v>
      </c>
      <c r="F13" s="10" t="s">
        <v>97</v>
      </c>
      <c r="G13" s="6" t="s">
        <v>56</v>
      </c>
      <c r="H13" s="6" t="s">
        <v>98</v>
      </c>
      <c r="I13" s="11" t="s">
        <v>81</v>
      </c>
      <c r="J13" s="12" t="s">
        <v>71</v>
      </c>
      <c r="K13" s="6" t="s">
        <v>72</v>
      </c>
      <c r="L13" s="18">
        <v>0</v>
      </c>
      <c r="M13" s="19">
        <v>1</v>
      </c>
      <c r="N13" s="14">
        <v>0</v>
      </c>
      <c r="O13" s="15">
        <v>0</v>
      </c>
      <c r="P13" s="14" t="s">
        <v>54</v>
      </c>
      <c r="Q13" s="6" t="s">
        <v>99</v>
      </c>
      <c r="R13" s="17" t="s">
        <v>100</v>
      </c>
      <c r="S13" s="22">
        <f t="shared" ca="1" si="3"/>
        <v>45938</v>
      </c>
      <c r="T13" s="25" t="s">
        <v>77</v>
      </c>
    </row>
    <row r="14" spans="1:20">
      <c r="A14" s="2">
        <f t="shared" si="0"/>
        <v>2025</v>
      </c>
      <c r="B14" s="3">
        <f t="shared" si="1"/>
        <v>45870</v>
      </c>
      <c r="C14" s="3">
        <f t="shared" si="2"/>
        <v>45900</v>
      </c>
      <c r="D14" s="6" t="s">
        <v>101</v>
      </c>
      <c r="E14" s="5" t="s">
        <v>102</v>
      </c>
      <c r="F14" s="6" t="s">
        <v>103</v>
      </c>
      <c r="G14" s="6" t="s">
        <v>56</v>
      </c>
      <c r="H14" s="6" t="s">
        <v>70</v>
      </c>
      <c r="I14" s="11" t="s">
        <v>81</v>
      </c>
      <c r="J14" s="12" t="s">
        <v>71</v>
      </c>
      <c r="K14" s="6" t="s">
        <v>72</v>
      </c>
      <c r="L14" s="18">
        <v>0</v>
      </c>
      <c r="M14" s="16">
        <v>1</v>
      </c>
      <c r="N14" s="14">
        <v>0</v>
      </c>
      <c r="O14" s="18">
        <v>0</v>
      </c>
      <c r="P14" s="14" t="s">
        <v>54</v>
      </c>
      <c r="Q14" s="6" t="s">
        <v>99</v>
      </c>
      <c r="R14" s="17" t="s">
        <v>100</v>
      </c>
      <c r="S14" s="22">
        <f t="shared" ca="1" si="3"/>
        <v>45938</v>
      </c>
      <c r="T14" s="25" t="s">
        <v>77</v>
      </c>
    </row>
    <row r="15" spans="1:20">
      <c r="A15" s="2">
        <f t="shared" si="0"/>
        <v>2025</v>
      </c>
      <c r="B15" s="3">
        <f t="shared" si="1"/>
        <v>45870</v>
      </c>
      <c r="C15" s="3">
        <f t="shared" si="2"/>
        <v>45900</v>
      </c>
      <c r="D15" s="10" t="s">
        <v>104</v>
      </c>
      <c r="E15" s="5" t="s">
        <v>105</v>
      </c>
      <c r="F15" s="10" t="s">
        <v>106</v>
      </c>
      <c r="G15" s="6" t="s">
        <v>56</v>
      </c>
      <c r="H15" s="6" t="s">
        <v>73</v>
      </c>
      <c r="I15" s="11" t="s">
        <v>81</v>
      </c>
      <c r="J15" s="12" t="s">
        <v>74</v>
      </c>
      <c r="K15" s="6" t="s">
        <v>72</v>
      </c>
      <c r="L15" s="18">
        <v>1</v>
      </c>
      <c r="M15" s="20">
        <v>1</v>
      </c>
      <c r="N15" s="14">
        <v>0</v>
      </c>
      <c r="O15" s="18">
        <v>1</v>
      </c>
      <c r="P15" s="14" t="s">
        <v>54</v>
      </c>
      <c r="Q15" s="9" t="s">
        <v>99</v>
      </c>
      <c r="R15" s="17" t="s">
        <v>60</v>
      </c>
      <c r="S15" s="22">
        <f t="shared" ca="1" si="3"/>
        <v>45938</v>
      </c>
      <c r="T15" s="25" t="s">
        <v>77</v>
      </c>
    </row>
    <row r="16" spans="1:20">
      <c r="A16" s="2">
        <f t="shared" si="0"/>
        <v>2025</v>
      </c>
      <c r="B16" s="3">
        <f t="shared" si="1"/>
        <v>45870</v>
      </c>
      <c r="C16" s="3">
        <f t="shared" si="2"/>
        <v>45900</v>
      </c>
      <c r="D16" s="28" t="s">
        <v>107</v>
      </c>
      <c r="E16" s="29" t="s">
        <v>108</v>
      </c>
      <c r="F16" s="30" t="s">
        <v>109</v>
      </c>
      <c r="G16" s="6" t="s">
        <v>56</v>
      </c>
      <c r="H16" s="30" t="s">
        <v>75</v>
      </c>
      <c r="I16" s="31" t="s">
        <v>81</v>
      </c>
      <c r="J16" s="32" t="s">
        <v>58</v>
      </c>
      <c r="K16" s="33" t="s">
        <v>59</v>
      </c>
      <c r="L16" s="34">
        <v>1</v>
      </c>
      <c r="M16" s="35">
        <v>0.8</v>
      </c>
      <c r="N16" s="34">
        <v>0</v>
      </c>
      <c r="O16" s="36">
        <v>1</v>
      </c>
      <c r="P16" s="34" t="s">
        <v>54</v>
      </c>
      <c r="Q16" s="29" t="s">
        <v>110</v>
      </c>
      <c r="R16" s="37" t="s">
        <v>76</v>
      </c>
      <c r="S16" s="22">
        <f t="shared" ca="1" si="3"/>
        <v>45938</v>
      </c>
      <c r="T16" s="25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7:P201" xr:uid="{00000000-0002-0000-0000-000000000000}">
      <formula1>Hidden_115</formula1>
    </dataValidation>
    <dataValidation type="list" allowBlank="1" showErrorMessage="1" sqref="P9:P16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2024-03-15T20:22:49Z</dcterms:created>
  <dcterms:modified xsi:type="dcterms:W3CDTF">2025-10-08T16:08:21Z</dcterms:modified>
</cp:coreProperties>
</file>