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8-Agosto\95\MENSUAL - ANUAL-I Cinthya\"/>
    </mc:Choice>
  </mc:AlternateContent>
  <xr:revisionPtr revIDLastSave="0" documentId="13_ncr:1_{2F3087CB-630F-42F8-B821-BEAA9513B993}" xr6:coauthVersionLast="47" xr6:coauthVersionMax="47" xr10:uidLastSave="{00000000-0000-0000-0000-000000000000}"/>
  <bookViews>
    <workbookView xWindow="105" yWindow="3915" windowWidth="18990" windowHeight="1128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4">[1]Hidden_1!$A$1:$A$2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6" i="1" l="1"/>
  <c r="T15" i="1"/>
  <c r="T14" i="1"/>
  <c r="T13" i="1"/>
  <c r="T12" i="1"/>
  <c r="T11" i="1"/>
  <c r="T10" i="1"/>
  <c r="T9" i="1"/>
  <c r="S16" i="1"/>
  <c r="S15" i="1"/>
  <c r="S14" i="1"/>
  <c r="S13" i="1"/>
  <c r="S12" i="1"/>
  <c r="S11" i="1"/>
  <c r="S10" i="1"/>
  <c r="S9" i="1"/>
  <c r="S8" i="1"/>
  <c r="C16" i="1"/>
  <c r="B16" i="1"/>
  <c r="C15" i="1" l="1"/>
  <c r="C14" i="1"/>
  <c r="C13" i="1"/>
  <c r="C12" i="1"/>
  <c r="C11" i="1"/>
  <c r="C10" i="1"/>
  <c r="C9" i="1"/>
  <c r="B15" i="1"/>
  <c r="B14" i="1"/>
  <c r="B13" i="1"/>
  <c r="B12" i="1"/>
  <c r="B11" i="1"/>
  <c r="B10" i="1"/>
  <c r="B9" i="1"/>
  <c r="A9" i="1" l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<sst xmlns="http://schemas.openxmlformats.org/spreadsheetml/2006/main" count="170" uniqueCount="96">
  <si>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</si>
  <si>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</si>
  <si>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</si>
  <si>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</si>
  <si>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</si>
  <si>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</si>
  <si>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</si>
  <si>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</si>
  <si>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</si>
  <si>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</si>
  <si>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</si>
  <si>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</si>
  <si>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</si>
  <si>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</si>
  <si>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</si>
  <si>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</si>
  <si>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</si>
  <si>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</si>
  <si>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</si>
  <si>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</si>
  <si>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</si>
  <si>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</si>
  <si>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</si>
  <si>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</si>
  <si>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</si>
  <si>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</si>
  <si>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</si>
  <si>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</si>
  <si>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</si>
  <si>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</si>
  <si>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</si>
  <si>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</si>
  <si>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</si>
  <si>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</si>
  <si>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</si>
  <si>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</si>
  <si>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</si>
  <si>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</si>
  <si>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</si>
  <si>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</si>
  <si>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</si>
  <si>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</si>
  <si>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</si>
  <si>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</si>
  <si>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</si>
  <si>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</si>
  <si>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</si>
  <si>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</si>
  <si>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</si>
  <si>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</si>
  <si>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</si>
  <si>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</si>
  <si>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</si>
  <si>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</si>
  <si>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</si>
  <si>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</si>
  <si>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Muestra el porcentaje de restaurantes beneficiados con los programas municipales</t>
  </si>
  <si>
    <t>Trimestral</t>
  </si>
  <si>
    <t>Porcentaje</t>
  </si>
  <si>
    <t>Dirección de Fomento Económico</t>
  </si>
  <si>
    <t>Porcentaje de ciudadanos que terminaron el programa completo del cluster</t>
  </si>
  <si>
    <t>Porcentaje de personas que concluyen el curso o taller para fortalecer las competencias laborales</t>
  </si>
  <si>
    <t>Porcentaje de colaboraciones realizadas entre los negocios que asistieron a los eventos</t>
  </si>
  <si>
    <t>Muestra las colaboraciones realizadas entre los negocios</t>
  </si>
  <si>
    <t>Número de negocios formales nuevos y/o reactivados</t>
  </si>
  <si>
    <t>Muestra la cantidad de negocios nuevos o que se reactivaron a raíz del apoyo de programas municipales</t>
  </si>
  <si>
    <t>Negocios</t>
  </si>
  <si>
    <t>Porcentaje de personas que encontraron trabajo a través de las medios ofrecidos</t>
  </si>
  <si>
    <t>Muestra las personas que obtuvieron una oportunidad de empleo</t>
  </si>
  <si>
    <t>Muestra el aumento de proyectos presentados en la plataforma del INEGI</t>
  </si>
  <si>
    <t>Semestral</t>
  </si>
  <si>
    <t>Proyectos</t>
  </si>
  <si>
    <t xml:space="preserve">Muestra el grado en el cual el municipio se ve beneficiado con los convenios llevados a
cabo
</t>
  </si>
  <si>
    <t>Apoyos/Beneficios</t>
  </si>
  <si>
    <t>Muestra el porcentaje de acuerdos que se realizan durante las sesiones del Consejo</t>
  </si>
  <si>
    <t>Dirección General</t>
  </si>
  <si>
    <t>Ciudad productiva y próspera</t>
  </si>
  <si>
    <t>Promover la industria turística local, como son restaurantes, hoteles, museos, centros deportivos y negocios diversos.</t>
  </si>
  <si>
    <t>Cantidad de restaurantes beneficiados con actividades dirigidas a la promoción del consumo local</t>
  </si>
  <si>
    <t>Evento planeado/evento realizado</t>
  </si>
  <si>
    <t>Incrementar las oportunidades de trabajo para los ciudadanos de San Nicolás</t>
  </si>
  <si>
    <t>Dirección de Promoción al Autoempleo</t>
  </si>
  <si>
    <t>Fortalecer a las Micro y Pequeñas empresas de San Nicolás con el objeto de generar desarrollo económico en el municipio</t>
  </si>
  <si>
    <t>Dirección de la Agencia del Empleo</t>
  </si>
  <si>
    <t>Facilitar al empresario la inversión a través de la promoción de las ventajas competitivas del Municipio, así como simplificar trámites y así incentivar el desarrollo de la ciudad con capitales productivos que generen empleos, bienestar y sustentabilidad</t>
  </si>
  <si>
    <t>Avance de proyecto</t>
  </si>
  <si>
    <t>Muestra el aumento de proyectos presentados para el crecimiento en la inversión del municipio</t>
  </si>
  <si>
    <t>Dirección de Planeación e Inversión</t>
  </si>
  <si>
    <t>Generar información respecto al Municipio que coadyuve en la toma de decisiones</t>
  </si>
  <si>
    <t>Porcentaje de avance de proyecto</t>
  </si>
  <si>
    <t>Facilitar el intercambio de programas exitosos con otras administraciones locales a través de convenios de hermanamiento</t>
  </si>
  <si>
    <t>Porcentaje de eventos realizados para la firma de convenio</t>
  </si>
  <si>
    <t>Promover la Participación Ciudadana en el Desarrollo de San Nicolás a través de un Buen Gobierno participativo y de la mano de las organizaciones de la sociedad civil y el sector privado</t>
  </si>
  <si>
    <t>Porcentaje de sesiones de consejo realizadas</t>
  </si>
  <si>
    <t xml:space="preserve">Se actulizara el Hipervinculo </t>
  </si>
  <si>
    <t>https://www.inpladem.gob.mx/archivos/Obligaciones/indicadores/2025/AVANCE_DE_INDICADORES_AGO25.pdf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</si>
</sst>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6" fillId="3" borderId="0"/>
    <xf numFmtId="0" fontId="8" fillId="3" borderId="0" applyNumberFormat="0" applyFill="0" applyBorder="0" applyAlignment="0" applyProtection="0"/>
    <xf numFmtId="0" fontId="7" fillId="3" borderId="0"/>
  </cellStyleXfs>
  <cellXfs count="3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0" fontId="4" fillId="0" borderId="0" xfId="0" applyFont="1"/>
    <xf numFmtId="0" fontId="5" fillId="0" borderId="0" xfId="0" applyFont="1"/>
    <xf numFmtId="9" fontId="7" fillId="3" borderId="0" xfId="2" applyNumberFormat="1" applyFont="1" applyAlignment="1">
      <alignment horizontal="center" vertical="center" wrapText="1"/>
    </xf>
    <xf numFmtId="9" fontId="7" fillId="3" borderId="0" xfId="2" applyNumberFormat="1" applyFont="1" applyAlignment="1">
      <alignment horizontal="left" vertical="center"/>
    </xf>
    <xf numFmtId="0" fontId="0" fillId="3" borderId="0" xfId="0" applyFill="1" applyAlignment="1">
      <alignment horizontal="left" vertical="center"/>
    </xf>
    <xf numFmtId="9" fontId="0" fillId="3" borderId="0" xfId="1" applyFont="1" applyFill="1" applyBorder="1" applyAlignment="1">
      <alignment horizontal="left" vertical="center"/>
    </xf>
    <xf numFmtId="0" fontId="8" fillId="3" borderId="0" xfId="3" applyFill="1" applyAlignment="1">
      <alignment horizontal="left" vertical="center"/>
    </xf>
    <xf numFmtId="0" fontId="4" fillId="3" borderId="0" xfId="0" applyFont="1" applyFill="1"/>
    <xf numFmtId="0" fontId="4" fillId="3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9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7" fillId="3" borderId="0" xfId="4" applyAlignment="1">
      <alignment horizontal="left" vertical="center"/>
    </xf>
    <xf numFmtId="9" fontId="9" fillId="3" borderId="0" xfId="4" applyNumberFormat="1" applyFont="1" applyAlignment="1">
      <alignment horizontal="left" vertical="center"/>
    </xf>
    <xf numFmtId="0" fontId="9" fillId="3" borderId="0" xfId="4" applyFont="1" applyAlignment="1">
      <alignment horizontal="left" vertical="center"/>
    </xf>
    <xf numFmtId="9" fontId="9" fillId="3" borderId="0" xfId="0" applyNumberFormat="1" applyFont="1" applyFill="1" applyAlignment="1">
      <alignment horizontal="center" vertical="center"/>
    </xf>
    <xf numFmtId="0" fontId="5" fillId="3" borderId="0" xfId="0" applyFont="1" applyFill="1"/>
    <xf numFmtId="0" fontId="9" fillId="3" borderId="0" xfId="0" applyFont="1" applyFill="1" applyAlignment="1">
      <alignment horizontal="center" vertical="center"/>
    </xf>
    <xf numFmtId="9" fontId="9" fillId="3" borderId="0" xfId="1" applyFont="1" applyFill="1" applyAlignment="1" applyProtection="1">
      <alignment horizontal="left" vertical="center"/>
    </xf>
    <xf numFmtId="9" fontId="9" fillId="3" borderId="0" xfId="1" applyFont="1" applyFill="1" applyBorder="1" applyAlignment="1">
      <alignment horizontal="center" vertical="center"/>
    </xf>
    <xf numFmtId="14" fontId="4" fillId="3" borderId="0" xfId="0" applyNumberFormat="1" applyFont="1" applyFill="1"/>
    <xf numFmtId="0" fontId="0" fillId="0" borderId="0" xfId="0"/>
    <xf numFmtId="9" fontId="7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 wrapText="1"/>
    </xf>
    <xf numFmtId="0" fontId="8" fillId="3" borderId="0" xfId="3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Normal" xfId="0" builtinId="0"/>
    <cellStyle name="Normal 169" xfId="2" xr:uid="{00000000-0005-0000-0000-000002000000}"/>
    <cellStyle name="Normal 2" xfId="4" xr:uid="{00000000-0005-0000-0000-000003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odo%20referente%20a%20la%20COTAI%20y%20Fracciones\Fracciones%20Transparencia\2024\01-Enero\95\MENSUAL%20-%20ANUAL-I%20Cinthya\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73.140625" bestFit="1" customWidth="1"/>
    <col min="19" max="19" width="20.140625" bestFit="1" customWidth="1"/>
    <col min="20" max="20" width="10.140625" bestFit="1" customWidth="1"/>
  </cols>
  <sheetData>
    <row r="1" spans="1:21" hidden="1">
      <c r="A1" t="s">
        <v>0</v>
      </c>
    </row>
    <row r="2" spans="1:21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21">
      <c r="A3" s="33" t="s">
        <v>4</v>
      </c>
      <c r="B3" s="32"/>
      <c r="C3" s="32"/>
      <c r="D3" s="33" t="s">
        <v>5</v>
      </c>
      <c r="E3" s="32"/>
      <c r="F3" s="32"/>
      <c r="G3" s="33" t="s">
        <v>4</v>
      </c>
      <c r="H3" s="32"/>
      <c r="I3" s="32"/>
    </row>
    <row r="4" spans="1:21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6</v>
      </c>
      <c r="S4" t="s">
        <v>11</v>
      </c>
      <c r="T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1">
      <c r="A6" s="31" t="s">
        <v>33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1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1">
      <c r="A8" s="2">
        <v>2025</v>
      </c>
      <c r="B8" s="3">
        <v>45870</v>
      </c>
      <c r="C8" s="3">
        <v>45900</v>
      </c>
      <c r="D8" s="4" t="s">
        <v>76</v>
      </c>
      <c r="E8" s="5" t="s">
        <v>77</v>
      </c>
      <c r="F8" s="6">
        <v>0.8</v>
      </c>
      <c r="G8" s="7" t="s">
        <v>78</v>
      </c>
      <c r="H8" s="25" t="s">
        <v>56</v>
      </c>
      <c r="I8" s="8" t="s">
        <v>79</v>
      </c>
      <c r="J8" s="8" t="s">
        <v>57</v>
      </c>
      <c r="K8" s="8" t="s">
        <v>58</v>
      </c>
      <c r="L8" s="4" t="s">
        <v>54</v>
      </c>
      <c r="M8" s="9">
        <v>0.70899999999999996</v>
      </c>
      <c r="N8" s="6">
        <v>0.8</v>
      </c>
      <c r="O8" s="8">
        <v>0</v>
      </c>
      <c r="P8" s="30" t="s">
        <v>95</v>
      </c>
      <c r="Q8" s="10" t="s">
        <v>95</v>
      </c>
      <c r="R8" s="11" t="s">
        <v>59</v>
      </c>
      <c r="S8" s="24">
        <f ca="1">+TODAY()</f>
        <v>45938</v>
      </c>
      <c r="T8" s="12" t="s">
        <v>94</v>
      </c>
      <c r="U8" s="12"/>
    </row>
    <row r="9" spans="1:21">
      <c r="A9" s="2">
        <f t="shared" ref="A9:A16" si="0">A8</f>
        <v>2025</v>
      </c>
      <c r="B9" s="3">
        <f t="shared" ref="B9:B16" si="1">+$B$8</f>
        <v>45870</v>
      </c>
      <c r="C9" s="3">
        <f t="shared" ref="C9:C16" si="2">+$C$8</f>
        <v>45900</v>
      </c>
      <c r="D9" s="4" t="s">
        <v>76</v>
      </c>
      <c r="E9" s="5" t="s">
        <v>80</v>
      </c>
      <c r="F9" s="6">
        <v>0.8</v>
      </c>
      <c r="G9" s="13" t="s">
        <v>60</v>
      </c>
      <c r="H9" s="25" t="s">
        <v>61</v>
      </c>
      <c r="I9" s="14" t="s">
        <v>79</v>
      </c>
      <c r="J9" s="8" t="s">
        <v>57</v>
      </c>
      <c r="K9" s="15" t="s">
        <v>58</v>
      </c>
      <c r="L9" s="16" t="s">
        <v>54</v>
      </c>
      <c r="M9" s="17">
        <v>0.76</v>
      </c>
      <c r="N9" s="6">
        <v>0.8</v>
      </c>
      <c r="O9" s="18">
        <v>0</v>
      </c>
      <c r="P9" s="30" t="s">
        <v>95</v>
      </c>
      <c r="Q9" s="10" t="s">
        <v>95</v>
      </c>
      <c r="R9" s="11" t="s">
        <v>81</v>
      </c>
      <c r="S9" s="24">
        <f t="shared" ref="S9:S16" ca="1" si="3">+TODAY()</f>
        <v>45938</v>
      </c>
      <c r="T9" s="12" t="str">
        <f>+$T$8</f>
        <v xml:space="preserve">Se actulizara el Hipervinculo </v>
      </c>
      <c r="U9" s="12"/>
    </row>
    <row r="10" spans="1:21">
      <c r="A10" s="2">
        <f t="shared" si="0"/>
        <v>2025</v>
      </c>
      <c r="B10" s="3">
        <f t="shared" si="1"/>
        <v>45870</v>
      </c>
      <c r="C10" s="3">
        <f t="shared" si="2"/>
        <v>45900</v>
      </c>
      <c r="D10" s="4" t="s">
        <v>76</v>
      </c>
      <c r="E10" s="5" t="s">
        <v>82</v>
      </c>
      <c r="F10" s="19">
        <v>0.5</v>
      </c>
      <c r="G10" s="13" t="s">
        <v>62</v>
      </c>
      <c r="H10" s="25" t="s">
        <v>63</v>
      </c>
      <c r="I10" s="14" t="s">
        <v>79</v>
      </c>
      <c r="J10" s="8" t="s">
        <v>57</v>
      </c>
      <c r="K10" s="15" t="s">
        <v>58</v>
      </c>
      <c r="L10" s="16" t="s">
        <v>54</v>
      </c>
      <c r="M10" s="17">
        <v>1</v>
      </c>
      <c r="N10" s="19">
        <v>0.5</v>
      </c>
      <c r="O10" s="18">
        <v>0</v>
      </c>
      <c r="P10" s="30" t="s">
        <v>95</v>
      </c>
      <c r="Q10" s="10" t="s">
        <v>95</v>
      </c>
      <c r="R10" s="11" t="s">
        <v>59</v>
      </c>
      <c r="S10" s="24">
        <f t="shared" ca="1" si="3"/>
        <v>45938</v>
      </c>
      <c r="T10" s="12" t="str">
        <f t="shared" ref="T10:T16" si="4">+$T$8</f>
        <v xml:space="preserve">Se actulizara el Hipervinculo </v>
      </c>
      <c r="U10" s="12"/>
    </row>
    <row r="11" spans="1:21">
      <c r="A11" s="2">
        <f t="shared" si="0"/>
        <v>2025</v>
      </c>
      <c r="B11" s="3">
        <f t="shared" si="1"/>
        <v>45870</v>
      </c>
      <c r="C11" s="3">
        <f t="shared" si="2"/>
        <v>45900</v>
      </c>
      <c r="D11" s="4" t="s">
        <v>76</v>
      </c>
      <c r="E11" s="5" t="s">
        <v>80</v>
      </c>
      <c r="F11" s="19">
        <v>0.6</v>
      </c>
      <c r="G11" s="13" t="s">
        <v>64</v>
      </c>
      <c r="H11" s="25" t="s">
        <v>65</v>
      </c>
      <c r="I11" s="14" t="s">
        <v>79</v>
      </c>
      <c r="J11" s="8" t="s">
        <v>57</v>
      </c>
      <c r="K11" s="15" t="s">
        <v>66</v>
      </c>
      <c r="L11" s="16" t="s">
        <v>54</v>
      </c>
      <c r="M11" s="17">
        <v>0.55000000000000004</v>
      </c>
      <c r="N11" s="19">
        <v>0.6</v>
      </c>
      <c r="O11" s="18">
        <v>0</v>
      </c>
      <c r="P11" s="30" t="s">
        <v>95</v>
      </c>
      <c r="Q11" s="10" t="s">
        <v>95</v>
      </c>
      <c r="R11" s="11" t="s">
        <v>59</v>
      </c>
      <c r="S11" s="24">
        <f t="shared" ca="1" si="3"/>
        <v>45938</v>
      </c>
      <c r="T11" s="12" t="str">
        <f t="shared" si="4"/>
        <v xml:space="preserve">Se actulizara el Hipervinculo </v>
      </c>
      <c r="U11" s="12"/>
    </row>
    <row r="12" spans="1:21">
      <c r="A12" s="2">
        <f t="shared" si="0"/>
        <v>2025</v>
      </c>
      <c r="B12" s="3">
        <f t="shared" si="1"/>
        <v>45870</v>
      </c>
      <c r="C12" s="3">
        <f t="shared" si="2"/>
        <v>45900</v>
      </c>
      <c r="D12" s="4" t="s">
        <v>76</v>
      </c>
      <c r="E12" s="5" t="s">
        <v>80</v>
      </c>
      <c r="F12" s="19">
        <v>0.12</v>
      </c>
      <c r="G12" s="13" t="s">
        <v>67</v>
      </c>
      <c r="H12" s="15" t="s">
        <v>68</v>
      </c>
      <c r="I12" s="14" t="s">
        <v>79</v>
      </c>
      <c r="J12" s="8" t="s">
        <v>57</v>
      </c>
      <c r="K12" s="15" t="s">
        <v>58</v>
      </c>
      <c r="L12" s="16" t="s">
        <v>54</v>
      </c>
      <c r="M12" s="17">
        <v>0.19</v>
      </c>
      <c r="N12" s="19">
        <v>0.12</v>
      </c>
      <c r="O12" s="18">
        <v>0</v>
      </c>
      <c r="P12" s="30" t="s">
        <v>95</v>
      </c>
      <c r="Q12" s="10" t="s">
        <v>95</v>
      </c>
      <c r="R12" s="20" t="s">
        <v>83</v>
      </c>
      <c r="S12" s="24">
        <f t="shared" ca="1" si="3"/>
        <v>45938</v>
      </c>
      <c r="T12" s="12" t="str">
        <f t="shared" si="4"/>
        <v xml:space="preserve">Se actulizara el Hipervinculo </v>
      </c>
      <c r="U12" s="12"/>
    </row>
    <row r="13" spans="1:21">
      <c r="A13" s="2">
        <f t="shared" si="0"/>
        <v>2025</v>
      </c>
      <c r="B13" s="3">
        <f t="shared" si="1"/>
        <v>45870</v>
      </c>
      <c r="C13" s="3">
        <f t="shared" si="2"/>
        <v>45900</v>
      </c>
      <c r="D13" s="4" t="s">
        <v>76</v>
      </c>
      <c r="E13" s="5" t="s">
        <v>84</v>
      </c>
      <c r="F13" s="21">
        <v>1</v>
      </c>
      <c r="G13" s="13" t="s">
        <v>85</v>
      </c>
      <c r="H13" s="8" t="s">
        <v>86</v>
      </c>
      <c r="I13" s="14" t="s">
        <v>79</v>
      </c>
      <c r="J13" s="8" t="s">
        <v>70</v>
      </c>
      <c r="K13" s="15" t="s">
        <v>71</v>
      </c>
      <c r="L13" s="16" t="s">
        <v>54</v>
      </c>
      <c r="M13" s="22">
        <v>0</v>
      </c>
      <c r="N13" s="21">
        <v>1</v>
      </c>
      <c r="O13" s="18">
        <v>0</v>
      </c>
      <c r="P13" s="30" t="s">
        <v>95</v>
      </c>
      <c r="Q13" s="10" t="s">
        <v>95</v>
      </c>
      <c r="R13" s="20" t="s">
        <v>87</v>
      </c>
      <c r="S13" s="24">
        <f t="shared" ca="1" si="3"/>
        <v>45938</v>
      </c>
      <c r="T13" s="12" t="str">
        <f t="shared" si="4"/>
        <v xml:space="preserve">Se actulizara el Hipervinculo </v>
      </c>
      <c r="U13" s="12"/>
    </row>
    <row r="14" spans="1:21">
      <c r="A14" s="2">
        <f t="shared" si="0"/>
        <v>2025</v>
      </c>
      <c r="B14" s="3">
        <f t="shared" si="1"/>
        <v>45870</v>
      </c>
      <c r="C14" s="3">
        <f t="shared" si="2"/>
        <v>45900</v>
      </c>
      <c r="D14" s="4" t="s">
        <v>76</v>
      </c>
      <c r="E14" s="5" t="s">
        <v>88</v>
      </c>
      <c r="F14" s="19">
        <v>1</v>
      </c>
      <c r="G14" s="8" t="s">
        <v>89</v>
      </c>
      <c r="H14" s="8" t="s">
        <v>69</v>
      </c>
      <c r="I14" s="14" t="s">
        <v>79</v>
      </c>
      <c r="J14" s="8" t="s">
        <v>70</v>
      </c>
      <c r="K14" s="15" t="s">
        <v>71</v>
      </c>
      <c r="L14" s="16" t="s">
        <v>54</v>
      </c>
      <c r="M14" s="22">
        <v>0</v>
      </c>
      <c r="N14" s="19">
        <v>1</v>
      </c>
      <c r="O14" s="18">
        <v>0</v>
      </c>
      <c r="P14" s="30" t="s">
        <v>95</v>
      </c>
      <c r="Q14" s="10" t="s">
        <v>95</v>
      </c>
      <c r="R14" s="20" t="s">
        <v>87</v>
      </c>
      <c r="S14" s="24">
        <f t="shared" ca="1" si="3"/>
        <v>45938</v>
      </c>
      <c r="T14" s="12" t="str">
        <f t="shared" si="4"/>
        <v xml:space="preserve">Se actulizara el Hipervinculo </v>
      </c>
      <c r="U14" s="12"/>
    </row>
    <row r="15" spans="1:21">
      <c r="A15" s="2">
        <f t="shared" si="0"/>
        <v>2025</v>
      </c>
      <c r="B15" s="3">
        <f t="shared" si="1"/>
        <v>45870</v>
      </c>
      <c r="C15" s="3">
        <f t="shared" si="2"/>
        <v>45900</v>
      </c>
      <c r="D15" s="4" t="s">
        <v>76</v>
      </c>
      <c r="E15" s="5" t="s">
        <v>90</v>
      </c>
      <c r="F15" s="23">
        <v>1</v>
      </c>
      <c r="G15" s="13" t="s">
        <v>91</v>
      </c>
      <c r="H15" s="8" t="s">
        <v>72</v>
      </c>
      <c r="I15" s="14" t="s">
        <v>79</v>
      </c>
      <c r="J15" s="8" t="s">
        <v>70</v>
      </c>
      <c r="K15" s="15" t="s">
        <v>73</v>
      </c>
      <c r="L15" s="16" t="s">
        <v>54</v>
      </c>
      <c r="M15" s="22">
        <v>1</v>
      </c>
      <c r="N15" s="23">
        <v>1</v>
      </c>
      <c r="O15" s="18">
        <v>0</v>
      </c>
      <c r="P15" s="30" t="s">
        <v>95</v>
      </c>
      <c r="Q15" s="10" t="s">
        <v>95</v>
      </c>
      <c r="R15" s="20" t="s">
        <v>59</v>
      </c>
      <c r="S15" s="24">
        <f t="shared" ca="1" si="3"/>
        <v>45938</v>
      </c>
      <c r="T15" s="12" t="str">
        <f t="shared" si="4"/>
        <v xml:space="preserve">Se actulizara el Hipervinculo </v>
      </c>
      <c r="U15" s="12"/>
    </row>
    <row r="16" spans="1:21">
      <c r="A16" s="2">
        <f t="shared" si="0"/>
        <v>2025</v>
      </c>
      <c r="B16" s="3">
        <f t="shared" si="1"/>
        <v>45870</v>
      </c>
      <c r="C16" s="3">
        <f t="shared" si="2"/>
        <v>45900</v>
      </c>
      <c r="D16" s="4" t="s">
        <v>76</v>
      </c>
      <c r="E16" s="4" t="s">
        <v>92</v>
      </c>
      <c r="F16" s="26">
        <v>0.8</v>
      </c>
      <c r="G16" s="2" t="s">
        <v>93</v>
      </c>
      <c r="H16" s="27" t="s">
        <v>74</v>
      </c>
      <c r="I16" s="28" t="s">
        <v>79</v>
      </c>
      <c r="J16" s="12" t="s">
        <v>57</v>
      </c>
      <c r="K16" s="29" t="s">
        <v>58</v>
      </c>
      <c r="L16" s="16" t="s">
        <v>54</v>
      </c>
      <c r="M16" s="16">
        <v>1</v>
      </c>
      <c r="N16" s="26">
        <v>0.8</v>
      </c>
      <c r="O16" s="16">
        <v>0</v>
      </c>
      <c r="P16" s="30" t="s">
        <v>95</v>
      </c>
      <c r="Q16" s="10" t="s">
        <v>95</v>
      </c>
      <c r="R16" s="2" t="s">
        <v>75</v>
      </c>
      <c r="S16" s="24">
        <f t="shared" ca="1" si="3"/>
        <v>45938</v>
      </c>
      <c r="T16" s="12" t="str">
        <f t="shared" si="4"/>
        <v xml:space="preserve">Se actulizara el Hipervinculo 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17:L201" xr:uid="{00000000-0002-0000-0000-000000000000}">
      <formula1>Hidden_111</formula1>
    </dataValidation>
    <dataValidation type="list" allowBlank="1" showErrorMessage="1" sqref="L9:L16" xr:uid="{00000000-0002-0000-0000-000001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31" sqref="C31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2024-03-15T20:25:22Z</dcterms:created>
  <dcterms:modified xsi:type="dcterms:W3CDTF">2025-10-08T16:12:30Z</dcterms:modified>
</cp:coreProperties>
</file>