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NWORK03\Downloads\"/>
    </mc:Choice>
  </mc:AlternateContent>
  <xr:revisionPtr revIDLastSave="0" documentId="13_ncr:1_{9B9EFE7B-BAC0-4FC7-A7A2-295DD13ED9FF}" xr6:coauthVersionLast="47" xr6:coauthVersionMax="47" xr10:uidLastSave="{00000000-0000-0000-0000-000000000000}"/>
  <bookViews>
    <workbookView xWindow="375" yWindow="1515" windowWidth="17535" windowHeight="1275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4" i="1" l="1"/>
  <c r="C14" i="1"/>
  <c r="B14" i="1"/>
  <c r="S13" i="1"/>
  <c r="C13" i="1"/>
  <c r="B13" i="1"/>
  <c r="S12" i="1"/>
  <c r="C12" i="1"/>
  <c r="B12" i="1"/>
  <c r="S11" i="1"/>
  <c r="C11" i="1"/>
  <c r="B11" i="1"/>
  <c r="S10" i="1"/>
  <c r="C10" i="1"/>
  <c r="B10" i="1"/>
  <c r="S9" i="1"/>
  <c r="C9" i="1"/>
  <c r="B9" i="1"/>
  <c r="A9" i="1"/>
  <c r="A10" i="1" s="1"/>
  <c r="A11" i="1" s="1"/>
  <c r="A12" i="1" s="1"/>
  <c r="A13" i="1" s="1"/>
  <c r="A14" i="1" s="1"/>
  <c r="S8" i="1"/>
</calcChain>
</file>

<file path=xl/sharedStrings.xml><?xml version="1.0" encoding="utf-8"?>
<sst xmlns="http://schemas.openxmlformats.org/spreadsheetml/2006/main" count="154" uniqueCount="96">
  <si>
    <t>46479</t>
  </si>
  <si>
    <t>TÍTULO</t>
  </si>
  <si>
    <t>NOMBRE CORTO</t>
  </si>
  <si>
    <t>DESCRIPCIÓN</t>
  </si>
  <si>
    <t>Indicadores de resultados</t>
  </si>
  <si>
    <t>NLA95FVI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</si>
  <si>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</si>
  <si>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</si>
  <si>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</si>
  <si>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</si>
  <si>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</si>
  <si>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</si>
  <si>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</si>
  <si>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391918</t>
  </si>
  <si>
    <t>391933</t>
  </si>
  <si>
    <t>391934</t>
  </si>
  <si>
    <t>391924</t>
  </si>
  <si>
    <t>391932</t>
  </si>
  <si>
    <t>391915</t>
  </si>
  <si>
    <t>391919</t>
  </si>
  <si>
    <t>391920</t>
  </si>
  <si>
    <t>391921</t>
  </si>
  <si>
    <t>391916</t>
  </si>
  <si>
    <t>391917</t>
  </si>
  <si>
    <t>391935</t>
  </si>
  <si>
    <t>391922</t>
  </si>
  <si>
    <t>391926</t>
  </si>
  <si>
    <t>391925</t>
  </si>
  <si>
    <t>391929</t>
  </si>
  <si>
    <t>391923</t>
  </si>
  <si>
    <t>391930</t>
  </si>
  <si>
    <t>391928</t>
  </si>
  <si>
    <t>391931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</si>
  <si>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</si>
  <si>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</si>
  <si>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</si>
  <si>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</si>
  <si>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</si>
  <si>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</si>
  <si>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</si>
  <si>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</si>
  <si>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</si>
  <si>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</si>
  <si>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</si>
  <si>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</si>
  <si>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</si>
  <si>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</si>
  <si>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</si>
  <si>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</si>
  <si>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</si>
  <si>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</si>
  <si>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</si>
  <si>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</si>
  <si>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</si>
  <si>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</si>
  <si>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</si>
  <si>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Cantidad de restaurantes beneficiados con actividades dirigidas a la promoción del consumo local</t>
  </si>
  <si>
    <t>Promover el crecimiento económico, inclusivo y sostenible de las MIPyMES, impulsando el turismo, el empleo, los productos y negocios locales</t>
  </si>
  <si>
    <t>Eficacia</t>
  </si>
  <si>
    <t>Muestra el porcentaje de restaurantes beneficiados con los programas municipales</t>
  </si>
  <si>
    <t>(Restaurantes que recibieron algún apoyo/Restaurantes inscritos)*100</t>
  </si>
  <si>
    <t>Porcentaje</t>
  </si>
  <si>
    <t>Anual</t>
  </si>
  <si>
    <t>Fotos, registro, banner</t>
  </si>
  <si>
    <t>Dirección de Fomento Económico</t>
  </si>
  <si>
    <t>se actualizo la informacion</t>
  </si>
  <si>
    <t>Porcentaje de ciudadanos que terminaron el programa completo del cluster</t>
  </si>
  <si>
    <t>Porcentaje de personas que concluyen el curso o taller para fortalecer las competencias laborales</t>
  </si>
  <si>
    <t>(Personas que terminaron el curso/Personas que se inscribieron en el curso)*100</t>
  </si>
  <si>
    <t>Semestral</t>
  </si>
  <si>
    <t>Certificado, registro de inscripción</t>
  </si>
  <si>
    <t>Dirección de Promoción al Auto Empleo</t>
  </si>
  <si>
    <t>Cantidad de beneficiados con el programa de la Incubadora de negocios</t>
  </si>
  <si>
    <t>Muestra el porcentaje de emprendedores apoyados atraves del programa de la incubadora de negocios</t>
  </si>
  <si>
    <t>(Negocios que realizaron colaboraciones/Total de negocios asistentes)*100</t>
  </si>
  <si>
    <t>Fichas técnicas, fotos, registro</t>
  </si>
  <si>
    <t>Porcentaje de personas que encontraron trabajo a través de las medios ofrecidos</t>
  </si>
  <si>
    <t>Muestra las personas que obtuvieron una oportunidad de empleo</t>
  </si>
  <si>
    <t>(Personas que obtuvieron un empeo/Personas que solicitaron algún empleo)*100</t>
  </si>
  <si>
    <t>Base de datos excel</t>
  </si>
  <si>
    <t>Agencia del Empleo</t>
  </si>
  <si>
    <t>Cantidad de eventos de promoción a la inversión</t>
  </si>
  <si>
    <t>Muestra la cantidad de eventos realizados</t>
  </si>
  <si>
    <t>Cantidad de eventos realizados</t>
  </si>
  <si>
    <t>Número</t>
  </si>
  <si>
    <t>Base de datos excel, fotos, documentos</t>
  </si>
  <si>
    <t>Dirección de Planeación y Promoción a la Inversión</t>
  </si>
  <si>
    <t>Cantidad de convenios firmados</t>
  </si>
  <si>
    <t>Fortalecer estratégicamente el desarrollo productivo del municipio promocionando la participación ciudadana y las relaciones institucionales.</t>
  </si>
  <si>
    <t xml:space="preserve">Muestra el grado en el cual el municipio se ve beneficiado con los convenios llevados a cabo
</t>
  </si>
  <si>
    <t>convenio, fotos</t>
  </si>
  <si>
    <t>Porcentaje de sesiones realizadas del Consejo</t>
  </si>
  <si>
    <t>Muestra el número de sesiónes de consejo que se llevaron a cabo</t>
  </si>
  <si>
    <t>(Sesiones realizadas/sesiones programadas)*100</t>
  </si>
  <si>
    <t>Lista de asistencia, acta, fotos</t>
  </si>
  <si>
    <t>Dirección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</si>
</sst>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2"/>
      <color theme="1"/>
      <name val="Calibri"/>
      <family val="2"/>
      <charset val="128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6" fillId="3" borderId="0"/>
    <xf numFmtId="0" fontId="7" fillId="3" borderId="0"/>
  </cellStyleXfs>
  <cellXfs count="2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3" borderId="0" xfId="0" applyFont="1" applyFill="1" applyAlignment="1">
      <alignment vertical="center"/>
    </xf>
    <xf numFmtId="14" fontId="4" fillId="3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5" fillId="0" borderId="0" xfId="0" applyFont="1"/>
    <xf numFmtId="0" fontId="0" fillId="3" borderId="0" xfId="0" applyFill="1" applyAlignment="1">
      <alignment horizontal="left" vertical="center"/>
    </xf>
    <xf numFmtId="9" fontId="0" fillId="3" borderId="0" xfId="1" applyFont="1" applyFill="1" applyBorder="1" applyAlignment="1">
      <alignment horizontal="left" vertical="center"/>
    </xf>
    <xf numFmtId="9" fontId="7" fillId="3" borderId="0" xfId="2" applyNumberFormat="1" applyFont="1" applyAlignment="1">
      <alignment horizontal="center" vertical="center" wrapText="1"/>
    </xf>
    <xf numFmtId="9" fontId="0" fillId="0" borderId="0" xfId="1" applyFont="1" applyAlignment="1">
      <alignment horizontal="left" vertical="center"/>
    </xf>
    <xf numFmtId="0" fontId="4" fillId="0" borderId="0" xfId="0" applyFont="1"/>
    <xf numFmtId="0" fontId="0" fillId="3" borderId="0" xfId="0" applyFill="1" applyAlignment="1">
      <alignment vertical="center"/>
    </xf>
    <xf numFmtId="0" fontId="8" fillId="3" borderId="0" xfId="0" applyFont="1" applyFill="1" applyAlignment="1">
      <alignment horizontal="left" vertical="center"/>
    </xf>
    <xf numFmtId="9" fontId="8" fillId="3" borderId="0" xfId="3" applyNumberFormat="1" applyFont="1" applyAlignment="1">
      <alignment horizontal="left" vertical="center"/>
    </xf>
    <xf numFmtId="0" fontId="8" fillId="3" borderId="0" xfId="3" applyFont="1" applyAlignment="1">
      <alignment horizontal="left" vertical="center"/>
    </xf>
    <xf numFmtId="9" fontId="8" fillId="3" borderId="0" xfId="1" applyFont="1" applyFill="1" applyAlignment="1" applyProtection="1">
      <alignment horizontal="left" vertical="center"/>
    </xf>
    <xf numFmtId="9" fontId="8" fillId="3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3" borderId="0" xfId="1" applyNumberFormat="1" applyFont="1" applyFill="1" applyAlignment="1" applyProtection="1">
      <alignment horizontal="left" vertical="center"/>
    </xf>
    <xf numFmtId="0" fontId="0" fillId="3" borderId="0" xfId="0" applyFill="1" applyAlignment="1">
      <alignment vertical="top"/>
    </xf>
    <xf numFmtId="0" fontId="5" fillId="3" borderId="0" xfId="0" applyFont="1" applyFill="1"/>
  </cellXfs>
  <cellStyles count="4">
    <cellStyle name="Normal" xfId="0" builtinId="0"/>
    <cellStyle name="Normal 169" xfId="2" xr:uid="{B4FAC539-50B2-46A1-8B6A-1F0A429DFFC6}"/>
    <cellStyle name="Normal 2" xfId="3" xr:uid="{F6D41BBC-6756-473F-B67B-7C1C191F9F0A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odo%20referente%20a%20la%20COTAI%20y%20Fracciones\Fracciones%20Transparencia\2024\01-Enero\95\MENSUAL%20-%20ANUAL-I%20Cinthya\NLA95F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>
      <c r="A1" t="s">
        <v>0</v>
      </c>
    </row>
    <row r="2" spans="1:20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>
      <c r="A8" s="5">
        <v>2025</v>
      </c>
      <c r="B8" s="6">
        <v>45901</v>
      </c>
      <c r="C8" s="6">
        <v>45930</v>
      </c>
      <c r="D8" s="7" t="s">
        <v>56</v>
      </c>
      <c r="E8" s="8" t="s">
        <v>57</v>
      </c>
      <c r="F8" s="7" t="s">
        <v>56</v>
      </c>
      <c r="G8" s="9" t="s">
        <v>58</v>
      </c>
      <c r="H8" t="s">
        <v>59</v>
      </c>
      <c r="I8" s="7" t="s">
        <v>60</v>
      </c>
      <c r="J8" s="7" t="s">
        <v>61</v>
      </c>
      <c r="K8" s="7" t="s">
        <v>62</v>
      </c>
      <c r="L8" s="10">
        <v>0</v>
      </c>
      <c r="M8" s="11">
        <v>0.85</v>
      </c>
      <c r="N8" s="9">
        <v>0</v>
      </c>
      <c r="O8" s="12">
        <v>0.95</v>
      </c>
      <c r="P8" s="9" t="s">
        <v>54</v>
      </c>
      <c r="Q8" s="7" t="s">
        <v>63</v>
      </c>
      <c r="R8" s="13" t="s">
        <v>64</v>
      </c>
      <c r="S8" s="6">
        <f ca="1">TODAY()</f>
        <v>45965</v>
      </c>
      <c r="T8" s="6" t="s">
        <v>65</v>
      </c>
    </row>
    <row r="9" spans="1:20">
      <c r="A9" s="5">
        <f t="shared" ref="A9:A14" si="0">A8</f>
        <v>2025</v>
      </c>
      <c r="B9" s="6">
        <f t="shared" ref="B9:B14" si="1">+$B$8</f>
        <v>45901</v>
      </c>
      <c r="C9" s="6">
        <f t="shared" ref="C9:C14" si="2">+$C$8</f>
        <v>45930</v>
      </c>
      <c r="D9" s="14" t="s">
        <v>66</v>
      </c>
      <c r="E9" s="8" t="s">
        <v>57</v>
      </c>
      <c r="F9" s="14" t="s">
        <v>66</v>
      </c>
      <c r="G9" s="9" t="s">
        <v>58</v>
      </c>
      <c r="H9" t="s">
        <v>67</v>
      </c>
      <c r="I9" s="15" t="s">
        <v>68</v>
      </c>
      <c r="J9" s="14" t="s">
        <v>61</v>
      </c>
      <c r="K9" s="9" t="s">
        <v>69</v>
      </c>
      <c r="L9" s="16">
        <v>0</v>
      </c>
      <c r="M9" s="11">
        <v>0.85</v>
      </c>
      <c r="N9" s="17">
        <v>0</v>
      </c>
      <c r="O9" s="18">
        <v>0.55000000000000004</v>
      </c>
      <c r="P9" s="17" t="s">
        <v>54</v>
      </c>
      <c r="Q9" s="17" t="s">
        <v>70</v>
      </c>
      <c r="R9" s="13" t="s">
        <v>71</v>
      </c>
      <c r="S9" s="6">
        <f t="shared" ref="S9:S14" ca="1" si="3">TODAY()</f>
        <v>45965</v>
      </c>
      <c r="T9" s="6" t="s">
        <v>65</v>
      </c>
    </row>
    <row r="10" spans="1:20">
      <c r="A10" s="5">
        <f t="shared" si="0"/>
        <v>2025</v>
      </c>
      <c r="B10" s="6">
        <f t="shared" si="1"/>
        <v>45901</v>
      </c>
      <c r="C10" s="6">
        <f t="shared" si="2"/>
        <v>45930</v>
      </c>
      <c r="D10" s="9" t="s">
        <v>72</v>
      </c>
      <c r="E10" s="8" t="s">
        <v>57</v>
      </c>
      <c r="F10" s="9" t="s">
        <v>72</v>
      </c>
      <c r="G10" s="9" t="s">
        <v>58</v>
      </c>
      <c r="H10" t="s">
        <v>73</v>
      </c>
      <c r="I10" s="15" t="s">
        <v>74</v>
      </c>
      <c r="J10" s="14" t="s">
        <v>61</v>
      </c>
      <c r="K10" s="9" t="s">
        <v>62</v>
      </c>
      <c r="L10" s="16">
        <v>0</v>
      </c>
      <c r="M10" s="19">
        <v>0.85</v>
      </c>
      <c r="N10" s="17">
        <v>0</v>
      </c>
      <c r="O10" s="18">
        <v>1</v>
      </c>
      <c r="P10" s="17" t="s">
        <v>54</v>
      </c>
      <c r="Q10" s="7" t="s">
        <v>75</v>
      </c>
      <c r="R10" s="13" t="s">
        <v>64</v>
      </c>
      <c r="S10" s="6">
        <f t="shared" ca="1" si="3"/>
        <v>45965</v>
      </c>
      <c r="T10" s="6" t="s">
        <v>65</v>
      </c>
    </row>
    <row r="11" spans="1:20">
      <c r="A11" s="5">
        <f t="shared" si="0"/>
        <v>2025</v>
      </c>
      <c r="B11" s="6">
        <f t="shared" si="1"/>
        <v>45901</v>
      </c>
      <c r="C11" s="6">
        <f t="shared" si="2"/>
        <v>45930</v>
      </c>
      <c r="D11" s="9" t="s">
        <v>76</v>
      </c>
      <c r="E11" s="8" t="s">
        <v>57</v>
      </c>
      <c r="F11" s="9" t="s">
        <v>76</v>
      </c>
      <c r="G11" s="9" t="s">
        <v>58</v>
      </c>
      <c r="H11" s="20" t="s">
        <v>77</v>
      </c>
      <c r="I11" s="15" t="s">
        <v>78</v>
      </c>
      <c r="J11" s="14" t="s">
        <v>61</v>
      </c>
      <c r="K11" s="9" t="s">
        <v>62</v>
      </c>
      <c r="L11" s="16">
        <v>0</v>
      </c>
      <c r="M11" s="19">
        <v>0.1</v>
      </c>
      <c r="N11" s="17">
        <v>0</v>
      </c>
      <c r="O11" s="18">
        <v>0</v>
      </c>
      <c r="P11" s="17" t="s">
        <v>54</v>
      </c>
      <c r="Q11" s="7" t="s">
        <v>79</v>
      </c>
      <c r="R11" s="13" t="s">
        <v>80</v>
      </c>
      <c r="S11" s="6">
        <f t="shared" ca="1" si="3"/>
        <v>45965</v>
      </c>
      <c r="T11" s="6" t="s">
        <v>65</v>
      </c>
    </row>
    <row r="12" spans="1:20">
      <c r="A12" s="5">
        <f t="shared" si="0"/>
        <v>2025</v>
      </c>
      <c r="B12" s="6">
        <f t="shared" si="1"/>
        <v>45901</v>
      </c>
      <c r="C12" s="6">
        <f t="shared" si="2"/>
        <v>45930</v>
      </c>
      <c r="D12" s="9" t="s">
        <v>81</v>
      </c>
      <c r="E12" s="8" t="s">
        <v>57</v>
      </c>
      <c r="F12" s="9" t="s">
        <v>81</v>
      </c>
      <c r="G12" s="9" t="s">
        <v>58</v>
      </c>
      <c r="H12" s="20" t="s">
        <v>82</v>
      </c>
      <c r="I12" s="15" t="s">
        <v>83</v>
      </c>
      <c r="J12" s="14" t="s">
        <v>84</v>
      </c>
      <c r="K12" s="9" t="s">
        <v>62</v>
      </c>
      <c r="L12" s="16">
        <v>0</v>
      </c>
      <c r="M12" s="21">
        <v>2</v>
      </c>
      <c r="N12" s="17">
        <v>0</v>
      </c>
      <c r="O12" s="22">
        <v>0</v>
      </c>
      <c r="P12" s="17" t="s">
        <v>54</v>
      </c>
      <c r="Q12" s="7" t="s">
        <v>85</v>
      </c>
      <c r="R12" s="8" t="s">
        <v>86</v>
      </c>
      <c r="S12" s="6">
        <f t="shared" ca="1" si="3"/>
        <v>45965</v>
      </c>
      <c r="T12" s="6" t="s">
        <v>65</v>
      </c>
    </row>
    <row r="13" spans="1:20">
      <c r="A13" s="5">
        <f t="shared" si="0"/>
        <v>2025</v>
      </c>
      <c r="B13" s="6">
        <f t="shared" si="1"/>
        <v>45901</v>
      </c>
      <c r="C13" s="6">
        <f t="shared" si="2"/>
        <v>45930</v>
      </c>
      <c r="D13" s="23" t="s">
        <v>87</v>
      </c>
      <c r="E13" s="8" t="s">
        <v>88</v>
      </c>
      <c r="F13" s="23" t="s">
        <v>87</v>
      </c>
      <c r="G13" s="9" t="s">
        <v>58</v>
      </c>
      <c r="H13" s="9" t="s">
        <v>89</v>
      </c>
      <c r="I13" s="15" t="s">
        <v>87</v>
      </c>
      <c r="J13" s="14" t="s">
        <v>84</v>
      </c>
      <c r="K13" s="9" t="s">
        <v>62</v>
      </c>
      <c r="L13" s="18">
        <v>0</v>
      </c>
      <c r="M13" s="21">
        <v>1</v>
      </c>
      <c r="N13" s="17">
        <v>0</v>
      </c>
      <c r="O13" s="22">
        <v>3</v>
      </c>
      <c r="P13" s="17" t="s">
        <v>54</v>
      </c>
      <c r="Q13" s="9" t="s">
        <v>90</v>
      </c>
      <c r="R13" s="24" t="s">
        <v>64</v>
      </c>
      <c r="S13" s="6">
        <f t="shared" ca="1" si="3"/>
        <v>45965</v>
      </c>
      <c r="T13" s="6" t="s">
        <v>65</v>
      </c>
    </row>
    <row r="14" spans="1:20">
      <c r="A14" s="5">
        <f t="shared" si="0"/>
        <v>2025</v>
      </c>
      <c r="B14" s="6">
        <f t="shared" si="1"/>
        <v>45901</v>
      </c>
      <c r="C14" s="6">
        <f t="shared" si="2"/>
        <v>45930</v>
      </c>
      <c r="D14" s="14" t="s">
        <v>91</v>
      </c>
      <c r="E14" s="8" t="s">
        <v>88</v>
      </c>
      <c r="F14" s="14" t="s">
        <v>91</v>
      </c>
      <c r="G14" s="9" t="s">
        <v>58</v>
      </c>
      <c r="H14" s="9" t="s">
        <v>92</v>
      </c>
      <c r="I14" s="15" t="s">
        <v>93</v>
      </c>
      <c r="J14" s="14" t="s">
        <v>61</v>
      </c>
      <c r="K14" s="9" t="s">
        <v>62</v>
      </c>
      <c r="L14" s="18">
        <v>0</v>
      </c>
      <c r="M14" s="19">
        <v>0.9</v>
      </c>
      <c r="N14" s="17">
        <v>0</v>
      </c>
      <c r="O14" s="18">
        <v>1</v>
      </c>
      <c r="P14" s="17" t="s">
        <v>54</v>
      </c>
      <c r="Q14" s="9" t="s">
        <v>94</v>
      </c>
      <c r="R14" s="24" t="s">
        <v>95</v>
      </c>
      <c r="S14" s="6">
        <f t="shared" ca="1" si="3"/>
        <v>45965</v>
      </c>
      <c r="T14" s="6" t="s">
        <v>65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5:P201" xr:uid="{00000000-0002-0000-0000-000000000000}">
      <formula1>Hidden_115</formula1>
    </dataValidation>
    <dataValidation type="list" allowBlank="1" showErrorMessage="1" sqref="P9:P14" xr:uid="{A43984C9-6E40-4CB2-AEB9-B982224C61BF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2025-11-04T17:44:46Z</dcterms:created>
  <dcterms:modified xsi:type="dcterms:W3CDTF">2025-11-04T17:48:30Z</dcterms:modified>
</cp:coreProperties>
</file>