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4E07A66D-6681-4D55-846D-19291B78A518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2" i="1" l="1"/>
  <c r="A12" i="1"/>
  <c r="AU11" i="1"/>
  <c r="AU10" i="1"/>
  <c r="AU9" i="1"/>
  <c r="AU8" i="1"/>
  <c r="AT9" i="1"/>
  <c r="AT10" i="1" s="1"/>
  <c r="AT11" i="1" s="1"/>
  <c r="A11" i="1" l="1"/>
  <c r="A10" i="1"/>
  <c r="C9" i="1"/>
  <c r="C10" i="1" s="1"/>
  <c r="C11" i="1" s="1"/>
  <c r="C12" i="1" s="1"/>
  <c r="B9" i="1"/>
  <c r="B10" i="1" s="1"/>
  <c r="B11" i="1" s="1"/>
  <c r="B12" i="1" s="1"/>
  <c r="A9" i="1"/>
</calcChain>
</file>

<file path=xl/sharedStrings.xml><?xml version="1.0" encoding="utf-8"?>
<sst xmlns="http://schemas.openxmlformats.org/spreadsheetml/2006/main" count="458" uniqueCount="277">
  <si>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</si>
  <si>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</si>
  <si>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</si>
  <si>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</si>
  <si>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</si>
  <si>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</si>
  <si>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</si>
  <si>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</si>
  <si>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</si>
  <si>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</si>
  <si>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</si>
  <si>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</si>
  <si>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</si>
  <si>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</si>
  <si>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</si>
  <si>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</si>
  <si>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</si>
  <si>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</si>
  <si>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</si>
  <si>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</si>
  <si>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</si>
  <si>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</si>
  <si>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</si>
  <si>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</si>
  <si>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</si>
  <si>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</si>
  <si>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</si>
  <si>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</si>
  <si>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</si>
  <si>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</si>
  <si>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</si>
  <si>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</si>
  <si>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</si>
  <si>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</si>
  <si>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</si>
  <si>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</si>
  <si>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</si>
  <si>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</si>
  <si>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</si>
  <si>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</si>
  <si>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</si>
  <si>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</si>
  <si>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</si>
  <si>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</si>
  <si>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</si>
  <si>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</si>
  <si>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</si>
  <si>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</si>
  <si>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</si>
  <si>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</si>
  <si>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</si>
  <si>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</si>
  <si>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</si>
  <si>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</si>
  <si>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</si>
  <si>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</si>
  <si>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</si>
  <si>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</si>
  <si>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</si>
  <si>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</si>
  <si>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</si>
  <si>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</si>
  <si>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</si>
  <si>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</si>
  <si>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</si>
  <si>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</si>
  <si>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</si>
  <si>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</si>
  <si>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</si>
  <si>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</si>
  <si>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</si>
  <si>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</si>
  <si>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</si>
  <si>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</si>
  <si>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</si>
  <si>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</si>
  <si>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</si>
  <si>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</si>
  <si>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</si>
  <si>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</si>
  <si>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</si>
  <si>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</si>
  <si>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</si>
  <si>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</si>
  <si>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</si>
  <si>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</si>
  <si>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</si>
  <si>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</si>
  <si>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</si>
  <si>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</si>
  <si>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</si>
  <si>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</si>
  <si>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</si>
  <si>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</si>
  <si>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</si>
  <si>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</si>
  <si>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</si>
  <si>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</si>
  <si>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</si>
  <si>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</si>
  <si>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</si>
  <si>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</si>
  <si>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</si>
  <si>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</si>
  <si>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</si>
  <si>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</si>
  <si>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</si>
  <si>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</si>
  <si>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</si>
  <si>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</si>
  <si>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</si>
  <si>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</si>
  <si>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</si>
  <si>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</si>
  <si>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</si>
  <si>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</si>
  <si>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</si>
  <si>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</si>
  <si>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</si>
  <si>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</si>
  <si>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</si>
  <si>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</si>
  <si>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</si>
  <si>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</si>
  <si>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</si>
  <si>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</si>
  <si>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</si>
  <si>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</si>
  <si>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</si>
  <si>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</si>
  <si>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</si>
  <si>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</si>
  <si>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</si>
  <si>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</si>
  <si>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</si>
  <si>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</si>
  <si>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</si>
  <si>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</si>
  <si>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</si>
  <si>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</si>
  <si>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</si>
  <si>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</si>
  <si>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</si>
  <si>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</si>
  <si>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</si>
  <si>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</si>
  <si>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</si>
  <si>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</si>
  <si>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</si>
  <si>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</si>
  <si>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</si>
  <si>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</si>
  <si>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</si>
  <si>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</si>
  <si>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</si>
  <si>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</si>
  <si>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</si>
  <si>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</si>
  <si>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</si>
  <si>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</si>
  <si>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</si>
  <si>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</si>
  <si>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</si>
  <si>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</si>
  <si>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</si>
  <si>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</si>
  <si>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</si>
  <si>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</si>
  <si>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</si>
  <si>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</si>
  <si>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</si>
  <si>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</si>
  <si>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</si>
  <si>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</si>
  <si>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</si>
  <si>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</si>
  <si>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</si>
  <si>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</si>
  <si>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</si>
  <si>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</si>
  <si>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</si>
  <si>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</si>
  <si>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</si>
  <si>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</si>
  <si>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</si>
  <si>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</si>
  <si>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</si>
  <si>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</si>
  <si>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</si>
  <si>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</si>
  <si>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</si>
  <si>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</si>
  <si>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</si>
  <si>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</si>
  <si>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</si>
  <si>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</si>
  <si>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</si>
  <si>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</si>
  <si>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</si>
  <si>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</si>
  <si>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</si>
  <si>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</si>
  <si>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</si>
  <si>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</si>
  <si>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</si>
  <si>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</si>
  <si>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</si>
  <si>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</si>
  <si>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</si>
  <si>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</si>
  <si>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</si>
  <si>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</si>
  <si>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</si>
  <si>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</si>
  <si>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</si>
  <si>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</si>
  <si>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</si>
  <si>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</si>
  <si>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</si>
  <si>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</si>
  <si>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</si>
  <si>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</si>
  <si>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</si>
  <si>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SALINAS</t>
  </si>
  <si>
    <t>TORRES</t>
  </si>
  <si>
    <t>MARTIN</t>
  </si>
  <si>
    <t>RODOLFO AURELIO</t>
  </si>
  <si>
    <t>ELIZONDO</t>
  </si>
  <si>
    <t>AYALA</t>
  </si>
  <si>
    <t>ROSENDO</t>
  </si>
  <si>
    <t>FRESNILLO</t>
  </si>
  <si>
    <t>RODRIGUEZ</t>
  </si>
  <si>
    <t>YOLANDA</t>
  </si>
  <si>
    <t>HERNANDEZ</t>
  </si>
  <si>
    <t>MARTIN SALINAS TORRES</t>
  </si>
  <si>
    <t>RODOLFO AURELIO ELIZONDO AYALA</t>
  </si>
  <si>
    <t>ROSENDO FRESNILLO RODRIGUEZ</t>
  </si>
  <si>
    <t>ERASSER PRODUCTIONS</t>
  </si>
  <si>
    <t>SATM 541007MZ1</t>
  </si>
  <si>
    <t>EIAR841217HW6</t>
  </si>
  <si>
    <t>FERR550830T18</t>
  </si>
  <si>
    <t>EPR180404R31</t>
  </si>
  <si>
    <t>PRESTADOR DE SERVICIOS</t>
  </si>
  <si>
    <t>RICARDO CARRILLO</t>
  </si>
  <si>
    <t>CALLE 6</t>
  </si>
  <si>
    <t>CERRO DEL POTOSI</t>
  </si>
  <si>
    <t>VALLE DORADO</t>
  </si>
  <si>
    <t>VALLE DE LAS MITRAS</t>
  </si>
  <si>
    <t>VALLE DE LAS CUMBRES</t>
  </si>
  <si>
    <t>JARDINES DE ANAHUAC SECTOR 1</t>
  </si>
  <si>
    <t>RESIDENCIAL LAS PUENTES</t>
  </si>
  <si>
    <t>SAN NICOLAS</t>
  </si>
  <si>
    <t>MONTERREY</t>
  </si>
  <si>
    <t xml:space="preserve">MONTERREY </t>
  </si>
  <si>
    <t>NUEVO LEON</t>
  </si>
  <si>
    <t>martinsalinas560@gmail.com</t>
  </si>
  <si>
    <t>izzonmedia@gmail.com</t>
  </si>
  <si>
    <t>rfresnillor@gmail.com</t>
  </si>
  <si>
    <t>jrdzch@gmail.com</t>
  </si>
  <si>
    <t>Administracion</t>
  </si>
  <si>
    <t>https://www.inpladem.gob.mx/archivos/Contratos/servicios2025/04-2025ERASSERPRODUCTIONSPDS.pdf</t>
  </si>
  <si>
    <t>https://www.inpladem.gob.mx/archivos/Contratos/servicios2025/009_MARTIN%20SALINAS.pdf</t>
  </si>
  <si>
    <t>https://www.inpladem.gob.mx/archivos/Contratos/servicios2025/CONTRATO-005-2025.pdf</t>
  </si>
  <si>
    <t>https://www.inpladem.gob.mx/archivos/Contratos/servicios2025/010_ROSENDO%20FRESNILLO.pdf</t>
  </si>
  <si>
    <t>FRANCISCO</t>
  </si>
  <si>
    <t>SERRANO</t>
  </si>
  <si>
    <t>PEREZ</t>
  </si>
  <si>
    <t>FRANCISCO SERRANO PEREZ</t>
  </si>
  <si>
    <t>SEPF760617G95</t>
  </si>
  <si>
    <t>CRESPONES</t>
  </si>
  <si>
    <t>ARBOLEDAS DE SANTO DOMINGO</t>
  </si>
  <si>
    <t>francisco.serranop@gmail.com</t>
  </si>
  <si>
    <t>https://www.inpladem.gob.mx/archivos/Contratos/servicios2025/011_FRANCISCO%20SERRANO.pdf</t>
  </si>
  <si>
    <t>https://www.inpladem.gob.mx/archivos/Contratos/2025/Proveedores.pdf</t>
  </si>
  <si>
    <t>LA INFORMACION FALTANTE NO SE CUENTA CON ELLA POR PARTE DEL PROVEEDOR</t>
  </si>
  <si>
    <t>constancia de situacion fiscal</t>
  </si>
  <si>
    <t>acta constitutiva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</si>
</sst>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dzch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rfresnillor@gmail.com" TargetMode="External"/><Relationship Id="rId7" Type="http://schemas.openxmlformats.org/officeDocument/2006/relationships/hyperlink" Target="mailto:rfresnillor@gmail.com" TargetMode="External"/><Relationship Id="rId12" Type="http://schemas.openxmlformats.org/officeDocument/2006/relationships/hyperlink" Target="https://www.inpladem.gob.mx/archivos/Contratos/servicios2025/011_FRANCISCO%20SERRANO.pdf" TargetMode="External"/><Relationship Id="rId2" Type="http://schemas.openxmlformats.org/officeDocument/2006/relationships/hyperlink" Target="mailto:martinsalinas560@gmail.com" TargetMode="External"/><Relationship Id="rId1" Type="http://schemas.openxmlformats.org/officeDocument/2006/relationships/hyperlink" Target="mailto:izzonmedia@gmail.com" TargetMode="External"/><Relationship Id="rId6" Type="http://schemas.openxmlformats.org/officeDocument/2006/relationships/hyperlink" Target="mailto:martinsalinas560@gmail.com" TargetMode="External"/><Relationship Id="rId11" Type="http://schemas.openxmlformats.org/officeDocument/2006/relationships/hyperlink" Target="mailto:francisco.serranop@gmail.com" TargetMode="External"/><Relationship Id="rId5" Type="http://schemas.openxmlformats.org/officeDocument/2006/relationships/hyperlink" Target="mailto:izzonmedia@gmail.com" TargetMode="External"/><Relationship Id="rId10" Type="http://schemas.openxmlformats.org/officeDocument/2006/relationships/hyperlink" Target="mailto:francisco.serranop@gmail.com" TargetMode="External"/><Relationship Id="rId4" Type="http://schemas.openxmlformats.org/officeDocument/2006/relationships/hyperlink" Target="mailto:jrdzch@gmail.com" TargetMode="External"/><Relationship Id="rId9" Type="http://schemas.openxmlformats.org/officeDocument/2006/relationships/hyperlink" Target="https://www.inpladem.gob.mx/archivos/Contratos/servicios2025/04-2025ERASSERPRODUCTIONSPD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45962</v>
      </c>
      <c r="C8" s="3">
        <v>45991</v>
      </c>
      <c r="D8" t="s">
        <v>112</v>
      </c>
      <c r="E8" t="s">
        <v>225</v>
      </c>
      <c r="F8" t="s">
        <v>223</v>
      </c>
      <c r="G8" t="s">
        <v>224</v>
      </c>
      <c r="H8" t="s">
        <v>114</v>
      </c>
      <c r="I8" t="s">
        <v>234</v>
      </c>
      <c r="J8">
        <v>1</v>
      </c>
      <c r="L8" t="s">
        <v>116</v>
      </c>
      <c r="N8" t="s">
        <v>238</v>
      </c>
      <c r="O8" t="s">
        <v>146</v>
      </c>
      <c r="P8" t="s">
        <v>151</v>
      </c>
      <c r="Q8" t="s">
        <v>242</v>
      </c>
      <c r="R8" t="s">
        <v>158</v>
      </c>
      <c r="S8" t="s">
        <v>243</v>
      </c>
      <c r="T8">
        <v>560</v>
      </c>
      <c r="V8" t="s">
        <v>183</v>
      </c>
      <c r="W8" t="s">
        <v>250</v>
      </c>
      <c r="X8">
        <v>66460</v>
      </c>
      <c r="Y8" t="s">
        <v>250</v>
      </c>
      <c r="Z8">
        <v>46</v>
      </c>
      <c r="AA8" t="s">
        <v>251</v>
      </c>
      <c r="AB8" t="s">
        <v>254</v>
      </c>
      <c r="AC8" t="s">
        <v>146</v>
      </c>
      <c r="AD8">
        <v>66460</v>
      </c>
      <c r="AI8" t="s">
        <v>225</v>
      </c>
      <c r="AJ8" t="s">
        <v>223</v>
      </c>
      <c r="AK8" t="s">
        <v>224</v>
      </c>
      <c r="AL8">
        <v>8181368176</v>
      </c>
      <c r="AM8" s="4" t="s">
        <v>255</v>
      </c>
      <c r="AN8" s="6" t="s">
        <v>275</v>
      </c>
      <c r="AP8">
        <v>8181368176</v>
      </c>
      <c r="AQ8" s="4" t="s">
        <v>255</v>
      </c>
      <c r="AR8" s="4" t="s">
        <v>261</v>
      </c>
      <c r="AS8" s="4" t="s">
        <v>273</v>
      </c>
      <c r="AT8" t="s">
        <v>259</v>
      </c>
      <c r="AU8" s="3">
        <f ca="1">+TODAY()</f>
        <v>45994</v>
      </c>
      <c r="AV8" t="s">
        <v>274</v>
      </c>
    </row>
    <row r="9" spans="1:48" x14ac:dyDescent="0.25">
      <c r="A9">
        <f>+$A$8</f>
        <v>2025</v>
      </c>
      <c r="B9" s="3">
        <f>+B8</f>
        <v>45962</v>
      </c>
      <c r="C9" s="3">
        <f>+C8</f>
        <v>45991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235</v>
      </c>
      <c r="J9">
        <v>2</v>
      </c>
      <c r="L9" t="s">
        <v>116</v>
      </c>
      <c r="N9" t="s">
        <v>239</v>
      </c>
      <c r="O9" t="s">
        <v>146</v>
      </c>
      <c r="P9" t="s">
        <v>151</v>
      </c>
      <c r="Q9" t="s">
        <v>242</v>
      </c>
      <c r="R9" t="s">
        <v>158</v>
      </c>
      <c r="S9" t="s">
        <v>244</v>
      </c>
      <c r="T9">
        <v>128</v>
      </c>
      <c r="V9" t="s">
        <v>183</v>
      </c>
      <c r="W9" t="s">
        <v>249</v>
      </c>
      <c r="X9">
        <v>66463</v>
      </c>
      <c r="Y9" t="s">
        <v>249</v>
      </c>
      <c r="Z9">
        <v>46</v>
      </c>
      <c r="AA9" t="s">
        <v>251</v>
      </c>
      <c r="AB9" t="s">
        <v>254</v>
      </c>
      <c r="AC9" t="s">
        <v>146</v>
      </c>
      <c r="AD9">
        <v>66463</v>
      </c>
      <c r="AI9" t="s">
        <v>226</v>
      </c>
      <c r="AJ9" t="s">
        <v>227</v>
      </c>
      <c r="AK9" t="s">
        <v>228</v>
      </c>
      <c r="AL9">
        <v>8119102916</v>
      </c>
      <c r="AM9" s="4" t="s">
        <v>256</v>
      </c>
      <c r="AN9" s="6" t="s">
        <v>275</v>
      </c>
      <c r="AP9">
        <v>8119102916</v>
      </c>
      <c r="AQ9" s="4" t="s">
        <v>256</v>
      </c>
      <c r="AR9" s="4" t="s">
        <v>262</v>
      </c>
      <c r="AS9" s="4" t="s">
        <v>273</v>
      </c>
      <c r="AT9" t="str">
        <f>+AT8</f>
        <v>Administracion</v>
      </c>
      <c r="AU9" s="3">
        <f t="shared" ref="AU9:AU11" ca="1" si="0">+TODAY()</f>
        <v>45994</v>
      </c>
      <c r="AV9" s="5" t="s">
        <v>274</v>
      </c>
    </row>
    <row r="10" spans="1:48" x14ac:dyDescent="0.25">
      <c r="A10">
        <f t="shared" ref="A10:A12" si="1">+$A$8</f>
        <v>2025</v>
      </c>
      <c r="B10" s="3">
        <f t="shared" ref="B10:B12" si="2">+B9</f>
        <v>45962</v>
      </c>
      <c r="C10" s="3">
        <f t="shared" ref="C10:C12" si="3">+C9</f>
        <v>45991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236</v>
      </c>
      <c r="J10">
        <v>3</v>
      </c>
      <c r="L10" t="s">
        <v>116</v>
      </c>
      <c r="N10" t="s">
        <v>240</v>
      </c>
      <c r="O10" t="s">
        <v>146</v>
      </c>
      <c r="P10" t="s">
        <v>151</v>
      </c>
      <c r="Q10" t="s">
        <v>242</v>
      </c>
      <c r="R10" t="s">
        <v>158</v>
      </c>
      <c r="S10" t="s">
        <v>245</v>
      </c>
      <c r="T10">
        <v>6152</v>
      </c>
      <c r="V10" t="s">
        <v>183</v>
      </c>
      <c r="W10" t="s">
        <v>248</v>
      </c>
      <c r="X10">
        <v>64347</v>
      </c>
      <c r="Y10" t="s">
        <v>248</v>
      </c>
      <c r="Z10">
        <v>39</v>
      </c>
      <c r="AA10" t="s">
        <v>252</v>
      </c>
      <c r="AB10" t="s">
        <v>254</v>
      </c>
      <c r="AC10" t="s">
        <v>146</v>
      </c>
      <c r="AD10">
        <v>64347</v>
      </c>
      <c r="AI10" t="s">
        <v>229</v>
      </c>
      <c r="AJ10" t="s">
        <v>230</v>
      </c>
      <c r="AK10" t="s">
        <v>231</v>
      </c>
      <c r="AL10">
        <v>8111174862</v>
      </c>
      <c r="AM10" s="4" t="s">
        <v>257</v>
      </c>
      <c r="AN10" s="6" t="s">
        <v>275</v>
      </c>
      <c r="AP10">
        <v>8111174862</v>
      </c>
      <c r="AQ10" s="4" t="s">
        <v>257</v>
      </c>
      <c r="AR10" s="4" t="s">
        <v>263</v>
      </c>
      <c r="AS10" s="4" t="s">
        <v>273</v>
      </c>
      <c r="AT10" t="str">
        <f t="shared" ref="AT10:AT11" si="4">+AT9</f>
        <v>Administracion</v>
      </c>
      <c r="AU10" s="3">
        <f t="shared" ca="1" si="0"/>
        <v>45994</v>
      </c>
      <c r="AV10" s="5" t="s">
        <v>274</v>
      </c>
    </row>
    <row r="11" spans="1:48" x14ac:dyDescent="0.25">
      <c r="A11">
        <f t="shared" si="1"/>
        <v>2025</v>
      </c>
      <c r="B11" s="3">
        <f t="shared" si="2"/>
        <v>45962</v>
      </c>
      <c r="C11" s="3">
        <f t="shared" si="3"/>
        <v>45991</v>
      </c>
      <c r="D11" t="s">
        <v>113</v>
      </c>
      <c r="E11" t="s">
        <v>232</v>
      </c>
      <c r="F11" t="s">
        <v>233</v>
      </c>
      <c r="G11" t="s">
        <v>233</v>
      </c>
      <c r="H11" t="s">
        <v>115</v>
      </c>
      <c r="I11" t="s">
        <v>237</v>
      </c>
      <c r="J11">
        <v>4</v>
      </c>
      <c r="L11" t="s">
        <v>116</v>
      </c>
      <c r="N11" t="s">
        <v>241</v>
      </c>
      <c r="O11" t="s">
        <v>146</v>
      </c>
      <c r="P11" t="s">
        <v>151</v>
      </c>
      <c r="Q11" t="s">
        <v>242</v>
      </c>
      <c r="R11" t="s">
        <v>158</v>
      </c>
      <c r="S11" t="s">
        <v>246</v>
      </c>
      <c r="T11">
        <v>4545</v>
      </c>
      <c r="V11" t="s">
        <v>183</v>
      </c>
      <c r="W11" t="s">
        <v>247</v>
      </c>
      <c r="X11">
        <v>64300</v>
      </c>
      <c r="Y11" t="s">
        <v>247</v>
      </c>
      <c r="Z11">
        <v>39</v>
      </c>
      <c r="AA11" t="s">
        <v>253</v>
      </c>
      <c r="AB11" t="s">
        <v>254</v>
      </c>
      <c r="AC11" t="s">
        <v>146</v>
      </c>
      <c r="AD11">
        <v>64300</v>
      </c>
      <c r="AI11" t="s">
        <v>232</v>
      </c>
      <c r="AJ11" t="s">
        <v>233</v>
      </c>
      <c r="AK11" t="s">
        <v>233</v>
      </c>
      <c r="AL11">
        <v>8117202137</v>
      </c>
      <c r="AM11" s="4" t="s">
        <v>258</v>
      </c>
      <c r="AN11" s="6" t="s">
        <v>276</v>
      </c>
      <c r="AP11">
        <v>8117202137</v>
      </c>
      <c r="AQ11" s="4" t="s">
        <v>258</v>
      </c>
      <c r="AR11" s="4" t="s">
        <v>260</v>
      </c>
      <c r="AS11" s="4" t="s">
        <v>273</v>
      </c>
      <c r="AT11" t="str">
        <f t="shared" si="4"/>
        <v>Administracion</v>
      </c>
      <c r="AU11" s="3">
        <f t="shared" ca="1" si="0"/>
        <v>45994</v>
      </c>
      <c r="AV11" s="5" t="s">
        <v>274</v>
      </c>
    </row>
    <row r="12" spans="1:48" x14ac:dyDescent="0.25">
      <c r="A12" s="5">
        <f t="shared" si="1"/>
        <v>2025</v>
      </c>
      <c r="B12" s="3">
        <f t="shared" si="2"/>
        <v>45962</v>
      </c>
      <c r="C12" s="3">
        <f t="shared" si="3"/>
        <v>45991</v>
      </c>
      <c r="D12" t="s">
        <v>112</v>
      </c>
      <c r="E12" t="s">
        <v>264</v>
      </c>
      <c r="F12" t="s">
        <v>265</v>
      </c>
      <c r="G12" t="s">
        <v>266</v>
      </c>
      <c r="H12" t="s">
        <v>114</v>
      </c>
      <c r="I12" t="s">
        <v>267</v>
      </c>
      <c r="J12">
        <v>5</v>
      </c>
      <c r="L12" t="s">
        <v>116</v>
      </c>
      <c r="N12" s="5" t="s">
        <v>268</v>
      </c>
      <c r="O12" t="s">
        <v>146</v>
      </c>
      <c r="P12" t="s">
        <v>151</v>
      </c>
      <c r="Q12" s="5" t="s">
        <v>242</v>
      </c>
      <c r="R12" t="s">
        <v>158</v>
      </c>
      <c r="S12" t="s">
        <v>269</v>
      </c>
      <c r="T12">
        <v>204</v>
      </c>
      <c r="V12" t="s">
        <v>183</v>
      </c>
      <c r="W12" t="s">
        <v>270</v>
      </c>
      <c r="X12">
        <v>66448</v>
      </c>
      <c r="Y12" s="5" t="s">
        <v>270</v>
      </c>
      <c r="Z12">
        <v>46</v>
      </c>
      <c r="AA12" t="s">
        <v>251</v>
      </c>
      <c r="AB12" t="s">
        <v>254</v>
      </c>
      <c r="AC12" t="s">
        <v>146</v>
      </c>
      <c r="AD12">
        <v>66448</v>
      </c>
      <c r="AI12" t="s">
        <v>264</v>
      </c>
      <c r="AJ12" t="s">
        <v>265</v>
      </c>
      <c r="AK12" t="s">
        <v>266</v>
      </c>
      <c r="AL12">
        <v>8122008183</v>
      </c>
      <c r="AM12" s="4" t="s">
        <v>271</v>
      </c>
      <c r="AN12" s="6" t="s">
        <v>275</v>
      </c>
      <c r="AP12" s="5">
        <v>8122008183</v>
      </c>
      <c r="AQ12" s="4" t="s">
        <v>271</v>
      </c>
      <c r="AR12" s="4" t="s">
        <v>272</v>
      </c>
      <c r="AS12" s="4" t="s">
        <v>273</v>
      </c>
      <c r="AT12" t="s">
        <v>259</v>
      </c>
      <c r="AU12" s="3">
        <f ca="1">+TODAY()</f>
        <v>45994</v>
      </c>
      <c r="AV12" s="5" t="s">
        <v>274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9" r:id="rId1" xr:uid="{00000000-0004-0000-0000-000000000000}"/>
    <hyperlink ref="AM8" r:id="rId2" xr:uid="{00000000-0004-0000-0000-000001000000}"/>
    <hyperlink ref="AM10" r:id="rId3" xr:uid="{00000000-0004-0000-0000-000002000000}"/>
    <hyperlink ref="AM11" r:id="rId4" xr:uid="{00000000-0004-0000-0000-000003000000}"/>
    <hyperlink ref="AQ9" r:id="rId5" xr:uid="{00000000-0004-0000-0000-000004000000}"/>
    <hyperlink ref="AQ8" r:id="rId6" xr:uid="{00000000-0004-0000-0000-000005000000}"/>
    <hyperlink ref="AQ10" r:id="rId7" xr:uid="{00000000-0004-0000-0000-000006000000}"/>
    <hyperlink ref="AQ11" r:id="rId8" xr:uid="{00000000-0004-0000-0000-000007000000}"/>
    <hyperlink ref="AR11" r:id="rId9" xr:uid="{00000000-0004-0000-0000-000008000000}"/>
    <hyperlink ref="AM12" r:id="rId10" xr:uid="{6F85A461-3E7B-4C2F-9CAE-D41E6AC065B6}"/>
    <hyperlink ref="AQ12" r:id="rId11" xr:uid="{0B18B122-2E70-4F1A-94C0-A78E538842B4}"/>
    <hyperlink ref="AR12" r:id="rId12" xr:uid="{6C061A8A-4A79-4FC7-AF86-43FC024B196F}"/>
  </hyperlinks>
  <pageMargins left="0.7" right="0.7" top="0.75" bottom="0.75" header="0.3" footer="0.3"/>
  <pageSetup orientation="portrait" verticalDpi="0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223</v>
      </c>
      <c r="D4" t="s">
        <v>224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233</v>
      </c>
    </row>
    <row r="8" spans="1:4" x14ac:dyDescent="0.25">
      <c r="A8">
        <v>5</v>
      </c>
      <c r="B8" t="s">
        <v>264</v>
      </c>
      <c r="C8" t="s">
        <v>265</v>
      </c>
      <c r="D8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2025-03-11T15:54:39Z</dcterms:created>
  <dcterms:modified xsi:type="dcterms:W3CDTF">2025-12-03T16:27:03Z</dcterms:modified>
</cp:coreProperties>
</file>