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C2BA5B1B-009A-4CFE-9C9A-D23B69D545CD}" xr6:coauthVersionLast="47" xr6:coauthVersionMax="47" xr10:uidLastSave="{00000000-0000-0000-0000-000000000000}"/>
  <bookViews>
    <workbookView xWindow="0" yWindow="97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8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R15" i="1"/>
  <c r="R14" i="1"/>
  <c r="R13" i="1"/>
  <c r="R11" i="1"/>
  <c r="R10" i="1"/>
  <c r="R9" i="1"/>
  <c r="R8" i="1"/>
  <c r="R12" i="1"/>
  <c r="Q12" i="1"/>
  <c r="Q11" i="1"/>
  <c r="Q10" i="1"/>
  <c r="Q9" i="1"/>
  <c r="Q8" i="1"/>
  <c r="Q13" i="1"/>
  <c r="V15" i="1" l="1"/>
  <c r="C15" i="1"/>
  <c r="B15" i="1"/>
  <c r="A15" i="1"/>
  <c r="V14" i="1"/>
  <c r="C14" i="1"/>
  <c r="B14" i="1"/>
  <c r="A14" i="1"/>
  <c r="V13" i="1"/>
  <c r="C13" i="1"/>
  <c r="B13" i="1"/>
  <c r="A13" i="1"/>
  <c r="V12" i="1"/>
  <c r="C12" i="1"/>
  <c r="B12" i="1"/>
  <c r="A12" i="1"/>
  <c r="V11" i="1"/>
  <c r="C11" i="1"/>
  <c r="B11" i="1"/>
  <c r="A11" i="1"/>
  <c r="V10" i="1"/>
  <c r="C10" i="1"/>
  <c r="B10" i="1"/>
  <c r="A10" i="1"/>
  <c r="V9" i="1"/>
  <c r="C9" i="1"/>
  <c r="B9" i="1"/>
  <c r="A9" i="1"/>
  <c r="V8" i="1"/>
</calcChain>
</file>

<file path=xl/sharedStrings.xml><?xml version="1.0" encoding="utf-8"?>
<sst xmlns="http://schemas.openxmlformats.org/spreadsheetml/2006/main" count="153" uniqueCount="108">
  <si>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</si>
  <si>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</si>
  <si>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</si>
  <si>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</si>
  <si>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</si>
  <si>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</si>
  <si>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</si>
  <si>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</si>
  <si>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</si>
  <si>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</si>
  <si>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</si>
  <si>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</si>
  <si>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</si>
  <si>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</si>
  <si>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</si>
  <si>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</si>
  <si>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</si>
  <si>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</si>
  <si>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</si>
  <si>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</si>
  <si>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</si>
  <si>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</si>
  <si>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</si>
  <si>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</si>
  <si>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</si>
  <si>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</si>
  <si>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</si>
  <si>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</si>
  <si>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</si>
  <si>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</si>
  <si>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</si>
  <si>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</si>
  <si>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</si>
  <si>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</si>
  <si>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</si>
  <si>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</si>
  <si>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</si>
  <si>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</si>
  <si>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</si>
  <si>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</si>
  <si>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</si>
  <si>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</si>
  <si>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</si>
  <si>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</si>
  <si>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</si>
  <si>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</si>
  <si>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</si>
  <si>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</si>
  <si>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</si>
  <si>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</si>
  <si>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</si>
  <si>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</si>
  <si>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</si>
  <si>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</si>
  <si>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</si>
  <si>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</si>
  <si>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</si>
  <si>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</si>
  <si>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</si>
  <si>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</si>
  <si>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</si>
  <si>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</si>
  <si>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</si>
  <si>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</si>
  <si>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</si>
  <si>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</si>
  <si>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</si>
  <si>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ISABEL </t>
  </si>
  <si>
    <t>GONZALEZ</t>
  </si>
  <si>
    <t>HERNANDEZ</t>
  </si>
  <si>
    <t>Servicios de curso de alta costura</t>
  </si>
  <si>
    <t>https://www.inpladem.gob.mx/archivos/A1_INPLADEM_REGLAMENTO.pdf</t>
  </si>
  <si>
    <t>SILVIA</t>
  </si>
  <si>
    <t>GUADALUPE</t>
  </si>
  <si>
    <t>MONTEMAYOR</t>
  </si>
  <si>
    <t>Servicios de curso de belleza</t>
  </si>
  <si>
    <t>RAMON</t>
  </si>
  <si>
    <t>ALVAREZ</t>
  </si>
  <si>
    <t>DIAZ</t>
  </si>
  <si>
    <t>Servicios de curso de respoteria fina</t>
  </si>
  <si>
    <t>ELIDIA IRASEMA</t>
  </si>
  <si>
    <t>PUENTE</t>
  </si>
  <si>
    <t>RODRIGUEZ</t>
  </si>
  <si>
    <t>Servicios de curso belleza</t>
  </si>
  <si>
    <t>MANUEL</t>
  </si>
  <si>
    <t>ALVARADO</t>
  </si>
  <si>
    <t>MALDONADO</t>
  </si>
  <si>
    <t>Servicios de curso computacion basica</t>
  </si>
  <si>
    <t>GUADALUPE DE LOS ANGELES</t>
  </si>
  <si>
    <t>VALLEJO</t>
  </si>
  <si>
    <t>ALEMAN</t>
  </si>
  <si>
    <t>Servicios de curso tecnicas de spa</t>
  </si>
  <si>
    <t>REYNALDO JAVIER</t>
  </si>
  <si>
    <t>BELTRAN</t>
  </si>
  <si>
    <t>CANTU</t>
  </si>
  <si>
    <t xml:space="preserve">Servicios de curso decoracion con globos </t>
  </si>
  <si>
    <t>IRENE</t>
  </si>
  <si>
    <t>ORTEGA</t>
  </si>
  <si>
    <t>QUINTERO</t>
  </si>
  <si>
    <t xml:space="preserve">Servicios de curso de pestañas uno por uno </t>
  </si>
  <si>
    <t>https://www.inpladem.gob.mx/archivos/Contratos/2026/001IsabelLourdesHernandezGonzalez.pdf</t>
  </si>
  <si>
    <t>https://www.inpladem.gob.mx/archivos/Contratos/2026/002SilviaGuadalupeMontemayorSandoval.pdf</t>
  </si>
  <si>
    <t>https://www.inpladem.gob.mx/archivos/Contratos/2026/003RamonAlvarezDiaz.pdf</t>
  </si>
  <si>
    <t>https://www.inpladem.gob.mx/archivos/Contratos/2026/006ElidiaIrasemaPuenteRodriguez.pdf</t>
  </si>
  <si>
    <t>https://www.inpladem.gob.mx/archivos/Contratos/2026/007ManuelAlvaradoMaldonado.pdf</t>
  </si>
  <si>
    <t>https://www.inpladem.gob.mx/archivos/Contratos/2026/008GuadalupeDeLosAngelesVallejoAlemen.pdf</t>
  </si>
  <si>
    <t>https://www.inpladem.gob.mx/archivos/Contratos/2026/009JAVIERREYALDOBELTRANCANTU.pdf</t>
  </si>
  <si>
    <t>https://www.inpladem.gob.mx/archivos/Contratos/2026/010IRENEORTEGAQUINTERO.pdf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</si>
</sst>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5/3er%20TRIMESTRE/07-Julio/28_NLA95FXXVIII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5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2026</v>
      </c>
      <c r="B8" s="2">
        <v>46023</v>
      </c>
      <c r="C8" s="2">
        <v>46053</v>
      </c>
      <c r="D8" s="3" t="s">
        <v>63</v>
      </c>
      <c r="E8" s="3">
        <v>10262500</v>
      </c>
      <c r="F8" s="3" t="s">
        <v>67</v>
      </c>
      <c r="G8" s="3" t="s">
        <v>68</v>
      </c>
      <c r="H8" s="3" t="s">
        <v>69</v>
      </c>
      <c r="I8" s="3" t="s">
        <v>65</v>
      </c>
      <c r="J8" s="3">
        <v>1</v>
      </c>
      <c r="K8" s="7" t="s">
        <v>100</v>
      </c>
      <c r="L8" s="2">
        <v>46023</v>
      </c>
      <c r="M8" s="2">
        <v>46203</v>
      </c>
      <c r="N8" s="3" t="s">
        <v>70</v>
      </c>
      <c r="O8" s="3">
        <v>11400</v>
      </c>
      <c r="P8" s="3">
        <v>10057.86</v>
      </c>
      <c r="Q8" s="3">
        <f t="shared" ref="Q8:Q13" si="0">+O8*6</f>
        <v>68400</v>
      </c>
      <c r="R8" s="3">
        <f t="shared" ref="R8:R12" si="1">+P8*6</f>
        <v>60347.16</v>
      </c>
      <c r="S8" s="3"/>
      <c r="T8" s="7" t="s">
        <v>71</v>
      </c>
      <c r="U8" s="3" t="s">
        <v>66</v>
      </c>
      <c r="V8" s="2">
        <f ca="1">+TODAY()</f>
        <v>46064</v>
      </c>
    </row>
    <row r="9" spans="1:23" x14ac:dyDescent="0.25">
      <c r="A9" s="3">
        <f>+$A$8</f>
        <v>2026</v>
      </c>
      <c r="B9" s="2">
        <f>+$B$8</f>
        <v>46023</v>
      </c>
      <c r="C9" s="2">
        <f>+$C$8</f>
        <v>46053</v>
      </c>
      <c r="D9" s="3" t="s">
        <v>63</v>
      </c>
      <c r="E9" s="3">
        <v>10262500</v>
      </c>
      <c r="F9" s="3" t="s">
        <v>72</v>
      </c>
      <c r="G9" s="3" t="s">
        <v>73</v>
      </c>
      <c r="H9" s="3" t="s">
        <v>74</v>
      </c>
      <c r="I9" s="3" t="s">
        <v>65</v>
      </c>
      <c r="J9" s="3">
        <v>3</v>
      </c>
      <c r="K9" s="7" t="s">
        <v>101</v>
      </c>
      <c r="L9" s="2">
        <v>46023</v>
      </c>
      <c r="M9" s="2">
        <v>46203</v>
      </c>
      <c r="N9" s="3" t="s">
        <v>75</v>
      </c>
      <c r="O9" s="3">
        <v>11400</v>
      </c>
      <c r="P9" s="3">
        <v>10057.86</v>
      </c>
      <c r="Q9" s="3">
        <f t="shared" si="0"/>
        <v>68400</v>
      </c>
      <c r="R9" s="3">
        <f t="shared" si="1"/>
        <v>60347.16</v>
      </c>
      <c r="S9" s="3"/>
      <c r="T9" s="7" t="s">
        <v>71</v>
      </c>
      <c r="U9" s="3" t="s">
        <v>66</v>
      </c>
      <c r="V9" s="2">
        <f t="shared" ref="V9:V15" ca="1" si="2">+TODAY()</f>
        <v>46064</v>
      </c>
    </row>
    <row r="10" spans="1:23" x14ac:dyDescent="0.25">
      <c r="A10" s="3">
        <f t="shared" ref="A10:A15" si="3">+$A$8</f>
        <v>2026</v>
      </c>
      <c r="B10" s="2">
        <f t="shared" ref="B10:B15" si="4">+$B$8</f>
        <v>46023</v>
      </c>
      <c r="C10" s="2">
        <f t="shared" ref="C10:C15" si="5">+$C$8</f>
        <v>46053</v>
      </c>
      <c r="D10" s="3" t="s">
        <v>63</v>
      </c>
      <c r="E10" s="3">
        <v>10262500</v>
      </c>
      <c r="F10" s="3" t="s">
        <v>76</v>
      </c>
      <c r="G10" s="3" t="s">
        <v>77</v>
      </c>
      <c r="H10" s="3" t="s">
        <v>78</v>
      </c>
      <c r="I10" s="3" t="s">
        <v>64</v>
      </c>
      <c r="J10" s="3">
        <v>4</v>
      </c>
      <c r="K10" s="7" t="s">
        <v>102</v>
      </c>
      <c r="L10" s="2">
        <v>46023</v>
      </c>
      <c r="M10" s="2">
        <v>46203</v>
      </c>
      <c r="N10" s="3" t="s">
        <v>79</v>
      </c>
      <c r="O10" s="3">
        <v>11400</v>
      </c>
      <c r="P10" s="3">
        <v>10057.86</v>
      </c>
      <c r="Q10" s="3">
        <f t="shared" si="0"/>
        <v>68400</v>
      </c>
      <c r="R10" s="3">
        <f t="shared" si="1"/>
        <v>60347.16</v>
      </c>
      <c r="S10" s="3"/>
      <c r="T10" s="7" t="s">
        <v>71</v>
      </c>
      <c r="U10" s="3" t="s">
        <v>66</v>
      </c>
      <c r="V10" s="2">
        <f t="shared" ca="1" si="2"/>
        <v>46064</v>
      </c>
    </row>
    <row r="11" spans="1:23" x14ac:dyDescent="0.25">
      <c r="A11" s="3">
        <f t="shared" si="3"/>
        <v>2026</v>
      </c>
      <c r="B11" s="2">
        <f t="shared" si="4"/>
        <v>46023</v>
      </c>
      <c r="C11" s="2">
        <f t="shared" si="5"/>
        <v>46053</v>
      </c>
      <c r="D11" s="3" t="s">
        <v>63</v>
      </c>
      <c r="E11" s="3">
        <v>10262500</v>
      </c>
      <c r="F11" s="3" t="s">
        <v>80</v>
      </c>
      <c r="G11" s="3" t="s">
        <v>81</v>
      </c>
      <c r="H11" s="3" t="s">
        <v>82</v>
      </c>
      <c r="I11" s="3" t="s">
        <v>65</v>
      </c>
      <c r="J11" s="3">
        <v>2</v>
      </c>
      <c r="K11" s="7" t="s">
        <v>103</v>
      </c>
      <c r="L11" s="2">
        <v>46023</v>
      </c>
      <c r="M11" s="2">
        <v>46203</v>
      </c>
      <c r="N11" s="3" t="s">
        <v>83</v>
      </c>
      <c r="O11" s="3">
        <v>11400</v>
      </c>
      <c r="P11" s="3">
        <v>10057.86</v>
      </c>
      <c r="Q11" s="3">
        <f t="shared" si="0"/>
        <v>68400</v>
      </c>
      <c r="R11" s="3">
        <f t="shared" si="1"/>
        <v>60347.16</v>
      </c>
      <c r="S11" s="3"/>
      <c r="T11" s="7" t="s">
        <v>71</v>
      </c>
      <c r="U11" s="3" t="s">
        <v>66</v>
      </c>
      <c r="V11" s="2">
        <f t="shared" ca="1" si="2"/>
        <v>46064</v>
      </c>
    </row>
    <row r="12" spans="1:23" x14ac:dyDescent="0.25">
      <c r="A12" s="3">
        <f t="shared" si="3"/>
        <v>2026</v>
      </c>
      <c r="B12" s="2">
        <f t="shared" si="4"/>
        <v>46023</v>
      </c>
      <c r="C12" s="2">
        <f t="shared" si="5"/>
        <v>46053</v>
      </c>
      <c r="D12" s="3" t="s">
        <v>63</v>
      </c>
      <c r="E12" s="3">
        <v>10262500</v>
      </c>
      <c r="F12" s="3" t="s">
        <v>84</v>
      </c>
      <c r="G12" s="3" t="s">
        <v>85</v>
      </c>
      <c r="H12" s="3" t="s">
        <v>86</v>
      </c>
      <c r="I12" s="3" t="s">
        <v>64</v>
      </c>
      <c r="J12" s="3">
        <v>5</v>
      </c>
      <c r="K12" s="7" t="s">
        <v>104</v>
      </c>
      <c r="L12" s="2">
        <v>46023</v>
      </c>
      <c r="M12" s="2">
        <v>46203</v>
      </c>
      <c r="N12" s="3" t="s">
        <v>87</v>
      </c>
      <c r="O12" s="3">
        <v>14454.6</v>
      </c>
      <c r="P12" s="3">
        <v>12554.44</v>
      </c>
      <c r="Q12" s="3">
        <f t="shared" si="0"/>
        <v>86727.6</v>
      </c>
      <c r="R12" s="3">
        <f>+P12*6</f>
        <v>75326.64</v>
      </c>
      <c r="S12" s="3"/>
      <c r="T12" s="7" t="s">
        <v>71</v>
      </c>
      <c r="U12" s="3" t="s">
        <v>66</v>
      </c>
      <c r="V12" s="2">
        <f t="shared" ca="1" si="2"/>
        <v>46064</v>
      </c>
    </row>
    <row r="13" spans="1:23" x14ac:dyDescent="0.25">
      <c r="A13" s="3">
        <f t="shared" si="3"/>
        <v>2026</v>
      </c>
      <c r="B13" s="2">
        <f t="shared" si="4"/>
        <v>46023</v>
      </c>
      <c r="C13" s="2">
        <f t="shared" si="5"/>
        <v>46053</v>
      </c>
      <c r="D13" s="3" t="s">
        <v>63</v>
      </c>
      <c r="E13" s="3">
        <v>10262500</v>
      </c>
      <c r="F13" s="3" t="s">
        <v>88</v>
      </c>
      <c r="G13" s="3" t="s">
        <v>89</v>
      </c>
      <c r="H13" s="3" t="s">
        <v>90</v>
      </c>
      <c r="I13" s="3" t="s">
        <v>65</v>
      </c>
      <c r="J13" s="3">
        <v>6</v>
      </c>
      <c r="K13" s="7" t="s">
        <v>105</v>
      </c>
      <c r="L13" s="2">
        <v>46023</v>
      </c>
      <c r="M13" s="2">
        <v>46203</v>
      </c>
      <c r="N13" s="3" t="s">
        <v>91</v>
      </c>
      <c r="O13" s="3">
        <v>11400</v>
      </c>
      <c r="P13" s="3">
        <v>10057.86</v>
      </c>
      <c r="Q13" s="3">
        <f>+O13*6</f>
        <v>68400</v>
      </c>
      <c r="R13" s="3">
        <f t="shared" ref="R13:R15" si="6">+P13*6</f>
        <v>60347.16</v>
      </c>
      <c r="S13" s="3"/>
      <c r="T13" s="7" t="s">
        <v>71</v>
      </c>
      <c r="U13" s="3" t="s">
        <v>66</v>
      </c>
      <c r="V13" s="2">
        <f t="shared" ca="1" si="2"/>
        <v>46064</v>
      </c>
    </row>
    <row r="14" spans="1:23" x14ac:dyDescent="0.25">
      <c r="A14" s="3">
        <f t="shared" si="3"/>
        <v>2026</v>
      </c>
      <c r="B14" s="2">
        <f t="shared" si="4"/>
        <v>46023</v>
      </c>
      <c r="C14" s="2">
        <f t="shared" si="5"/>
        <v>46053</v>
      </c>
      <c r="D14" s="3" t="s">
        <v>63</v>
      </c>
      <c r="E14" s="3">
        <v>10262500</v>
      </c>
      <c r="F14" s="3" t="s">
        <v>92</v>
      </c>
      <c r="G14" s="3" t="s">
        <v>93</v>
      </c>
      <c r="H14" s="3" t="s">
        <v>94</v>
      </c>
      <c r="I14" s="3" t="s">
        <v>64</v>
      </c>
      <c r="J14" s="3">
        <v>7</v>
      </c>
      <c r="K14" s="7" t="s">
        <v>106</v>
      </c>
      <c r="L14" s="2">
        <v>46023</v>
      </c>
      <c r="M14" s="2">
        <v>46203</v>
      </c>
      <c r="N14" s="3" t="s">
        <v>95</v>
      </c>
      <c r="O14" s="3">
        <v>13934.1</v>
      </c>
      <c r="P14" s="3">
        <v>12138.05</v>
      </c>
      <c r="Q14" s="3">
        <f t="shared" ref="Q14:Q15" si="7">+O14*6</f>
        <v>83604.600000000006</v>
      </c>
      <c r="R14" s="3">
        <f t="shared" si="6"/>
        <v>72828.299999999988</v>
      </c>
      <c r="S14" s="3"/>
      <c r="T14" s="7" t="s">
        <v>71</v>
      </c>
      <c r="U14" s="3" t="s">
        <v>66</v>
      </c>
      <c r="V14" s="2">
        <f t="shared" ca="1" si="2"/>
        <v>46064</v>
      </c>
    </row>
    <row r="15" spans="1:23" x14ac:dyDescent="0.25">
      <c r="A15" s="3">
        <f t="shared" si="3"/>
        <v>2026</v>
      </c>
      <c r="B15" s="2">
        <f t="shared" si="4"/>
        <v>46023</v>
      </c>
      <c r="C15" s="2">
        <f t="shared" si="5"/>
        <v>46053</v>
      </c>
      <c r="D15" s="3" t="s">
        <v>63</v>
      </c>
      <c r="E15" s="3">
        <v>10262500</v>
      </c>
      <c r="F15" s="3" t="s">
        <v>96</v>
      </c>
      <c r="G15" s="3" t="s">
        <v>97</v>
      </c>
      <c r="H15" s="3" t="s">
        <v>98</v>
      </c>
      <c r="I15" s="3" t="s">
        <v>65</v>
      </c>
      <c r="J15" s="3">
        <v>8</v>
      </c>
      <c r="K15" s="7" t="s">
        <v>107</v>
      </c>
      <c r="L15" s="2">
        <v>46023</v>
      </c>
      <c r="M15" s="2">
        <v>46203</v>
      </c>
      <c r="N15" s="3" t="s">
        <v>99</v>
      </c>
      <c r="O15" s="3">
        <v>9451.2000000000007</v>
      </c>
      <c r="P15" s="3">
        <v>8400</v>
      </c>
      <c r="Q15" s="3">
        <f t="shared" si="7"/>
        <v>56707.200000000004</v>
      </c>
      <c r="R15" s="3">
        <f t="shared" si="6"/>
        <v>50400</v>
      </c>
      <c r="S15" s="3"/>
      <c r="T15" s="7" t="s">
        <v>71</v>
      </c>
      <c r="U15" s="3" t="s">
        <v>66</v>
      </c>
      <c r="V15" s="2">
        <f t="shared" ca="1" si="2"/>
        <v>46064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6:I199" xr:uid="{00000000-0002-0000-0000-000001000000}">
      <formula1>Hidden_28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I8:I15" xr:uid="{782F0441-6F83-41FB-B205-93A5009ECD48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2026-02-11T17:26:28Z</dcterms:modified>
</cp:coreProperties>
</file>