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16B8CCC3-EFCC-4FEE-B642-F2280C525149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T14" i="1"/>
  <c r="T13" i="1"/>
  <c r="T12" i="1"/>
  <c r="T11" i="1"/>
  <c r="T10" i="1"/>
  <c r="T9" i="1"/>
  <c r="T8" i="1"/>
  <c r="G15" i="1" l="1"/>
  <c r="G14" i="1"/>
  <c r="G13" i="1"/>
  <c r="G12" i="1"/>
  <c r="G11" i="1"/>
  <c r="G10" i="1"/>
  <c r="G9" i="1"/>
  <c r="A15" i="1"/>
  <c r="A14" i="1"/>
  <c r="A13" i="1"/>
  <c r="A12" i="1"/>
  <c r="A11" i="1"/>
  <c r="A10" i="1"/>
  <c r="A9" i="1"/>
  <c r="AB15" i="1" l="1"/>
  <c r="AB14" i="1"/>
  <c r="AB13" i="1"/>
  <c r="AB12" i="1"/>
  <c r="AB11" i="1"/>
  <c r="AB10" i="1"/>
  <c r="AB9" i="1"/>
  <c r="AB8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<sst xmlns="http://schemas.openxmlformats.org/spreadsheetml/2006/main" count="257" uniqueCount="138">
  <si>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</si>
  <si>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</si>
  <si>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</si>
  <si>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</si>
  <si>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</si>
  <si>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</si>
  <si>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</si>
  <si>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</si>
  <si>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</si>
  <si>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</si>
  <si>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</si>
  <si>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</si>
  <si>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</si>
  <si>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</si>
  <si>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</si>
  <si>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</si>
  <si>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</si>
  <si>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</si>
  <si>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</si>
  <si>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</si>
  <si>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</si>
  <si>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</si>
  <si>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</si>
  <si>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</si>
  <si>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</si>
  <si>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</si>
  <si>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</si>
  <si>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</si>
  <si>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</si>
  <si>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</si>
  <si>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</si>
  <si>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</si>
  <si>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</si>
  <si>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</si>
  <si>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</si>
  <si>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</si>
  <si>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</si>
  <si>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</si>
  <si>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</si>
  <si>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</si>
  <si>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</si>
  <si>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</si>
  <si>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</si>
  <si>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</si>
  <si>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</si>
  <si>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</si>
  <si>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</si>
  <si>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</si>
  <si>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</si>
  <si>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</si>
  <si>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</si>
  <si>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</si>
  <si>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</si>
  <si>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</si>
  <si>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</si>
  <si>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</si>
  <si>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</si>
  <si>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</si>
  <si>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</si>
  <si>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</si>
  <si>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</si>
  <si>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</si>
  <si>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</si>
  <si>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</si>
  <si>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</si>
  <si>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</si>
  <si>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</si>
  <si>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</si>
  <si>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</si>
  <si>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</si>
  <si>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</si>
  <si>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</si>
  <si>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</si>
  <si>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</si>
  <si>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</si>
  <si>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</si>
  <si>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</si>
  <si>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</si>
  <si>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</si>
  <si>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</si>
  <si>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</si>
  <si>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</si>
  <si>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</si>
  <si>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</si>
  <si>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</si>
  <si>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</si>
  <si>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</si>
  <si>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</si>
  <si>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</si>
  <si>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</si>
  <si>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</si>
  <si>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</si>
  <si>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</si>
  <si>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</si>
  <si>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</si>
  <si>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</si>
  <si>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</si>
  <si>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</si>
  <si>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</si>
  <si>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</si>
  <si>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</si>
  <si>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</si>
  <si>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</si>
  <si>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</si>
  <si>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</si>
  <si>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</si>
  <si>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</si>
  <si>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</si>
  <si>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</si>
  <si>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</si>
  <si>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</si>
  <si>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</si>
  <si>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</si>
  <si>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</si>
  <si>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</si>
  <si>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</si>
  <si>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</si>
  <si>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</si>
  <si>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</si>
  <si>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</si>
  <si>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</si>
  <si>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</si>
  <si>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</si>
  <si>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</si>
  <si>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CAPITULO SEXTO, ARTICULO 23, FRACCION VI</t>
  </si>
  <si>
    <t xml:space="preserve">ISABEL </t>
  </si>
  <si>
    <t>N/A</t>
  </si>
  <si>
    <t>ELIDIA IRASEMA</t>
  </si>
  <si>
    <t>VALLEJO</t>
  </si>
  <si>
    <t>https://www.inpladem.gob.mx/archivos/Contratos/2026/001IsabelLourdesHernandezGonzalez.pdf</t>
  </si>
  <si>
    <t>https://www.inpladem.gob.mx/archivos/Contratos/2026/002SilviaGuadalupeMontemayorSandoval.pdf</t>
  </si>
  <si>
    <t>https://www.inpladem.gob.mx/archivos/Contratos/2026/003RamonAlvarezDiaz.pdf</t>
  </si>
  <si>
    <t>https://www.inpladem.gob.mx/archivos/Contratos/2026/006ElidiaIrasemaPuenteRodriguez.pdf</t>
  </si>
  <si>
    <t>https://www.inpladem.gob.mx/archivos/Contratos/2026/007ManuelAlvaradoMaldonado.pdf</t>
  </si>
  <si>
    <t>https://www.inpladem.gob.mx/archivos/Contratos/2026/008GuadalupeDeLosAngelesVallejoAlemen.pdf</t>
  </si>
  <si>
    <t>https://www.inpladem.gob.mx/archivos/Contratos/2026/009JAVIERREYALDOBELTRANCANTU.pdf</t>
  </si>
  <si>
    <t>https://www.inpladem.gob.mx/archivos/Contratos/2026/010IRENEORTEGAQUINTERO.pdf</t>
  </si>
  <si>
    <t>https://www.inpladem.gob.mx/archivos/Lgcg/2026_05_Calendario_Egresos.pdf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</si>
</sst>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2026</v>
      </c>
      <c r="B8" s="3">
        <v>46023</v>
      </c>
      <c r="C8" s="3">
        <v>46053</v>
      </c>
      <c r="D8" s="4" t="s">
        <v>76</v>
      </c>
      <c r="E8" s="9">
        <v>1</v>
      </c>
      <c r="F8" s="4" t="s">
        <v>98</v>
      </c>
      <c r="G8" t="s">
        <v>124</v>
      </c>
      <c r="H8" s="4" t="s">
        <v>97</v>
      </c>
      <c r="I8" s="4" t="s">
        <v>84</v>
      </c>
      <c r="J8" t="s">
        <v>125</v>
      </c>
      <c r="K8" t="s">
        <v>106</v>
      </c>
      <c r="L8" t="s">
        <v>107</v>
      </c>
      <c r="M8" s="4" t="s">
        <v>87</v>
      </c>
      <c r="N8" s="4" t="s">
        <v>126</v>
      </c>
      <c r="O8" s="4">
        <v>1</v>
      </c>
      <c r="P8" s="3">
        <v>46023</v>
      </c>
      <c r="Q8" s="3">
        <v>46203</v>
      </c>
      <c r="R8" s="4" t="s">
        <v>102</v>
      </c>
      <c r="S8" s="8" t="s">
        <v>129</v>
      </c>
      <c r="T8" s="9">
        <f>+U8*6</f>
        <v>68400</v>
      </c>
      <c r="U8" s="9">
        <v>11400</v>
      </c>
      <c r="V8" s="8" t="s">
        <v>137</v>
      </c>
      <c r="Y8" s="4" t="s">
        <v>89</v>
      </c>
      <c r="AA8" s="4" t="s">
        <v>97</v>
      </c>
      <c r="AB8" s="3">
        <f ca="1">+TODAY()</f>
        <v>46064</v>
      </c>
    </row>
    <row r="9" spans="1:29" x14ac:dyDescent="0.25">
      <c r="A9" s="4">
        <f>+$A$8</f>
        <v>2026</v>
      </c>
      <c r="B9" s="3">
        <f>+$B$8</f>
        <v>46023</v>
      </c>
      <c r="C9" s="3">
        <f>+$C$8</f>
        <v>46053</v>
      </c>
      <c r="D9" s="4" t="s">
        <v>76</v>
      </c>
      <c r="E9" s="9">
        <v>3</v>
      </c>
      <c r="F9" s="4" t="s">
        <v>98</v>
      </c>
      <c r="G9" t="str">
        <f>+$G$8</f>
        <v>CAPITULO SEXTO, ARTICULO 23, FRACCION VI</v>
      </c>
      <c r="H9" s="4" t="s">
        <v>97</v>
      </c>
      <c r="I9" s="9" t="s">
        <v>84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126</v>
      </c>
      <c r="O9" s="4">
        <v>2</v>
      </c>
      <c r="P9" s="3">
        <v>45658</v>
      </c>
      <c r="Q9" s="3">
        <v>45838</v>
      </c>
      <c r="R9" s="4" t="s">
        <v>102</v>
      </c>
      <c r="S9" s="8" t="s">
        <v>130</v>
      </c>
      <c r="T9" s="9">
        <f t="shared" ref="T9:T15" si="0">+U9*6</f>
        <v>68400</v>
      </c>
      <c r="U9" s="9">
        <v>11400</v>
      </c>
      <c r="V9" s="8" t="s">
        <v>137</v>
      </c>
      <c r="Y9" s="4" t="s">
        <v>89</v>
      </c>
      <c r="AA9" s="4" t="s">
        <v>97</v>
      </c>
      <c r="AB9" s="3">
        <f t="shared" ref="AB9:AB15" ca="1" si="1">+TODAY()</f>
        <v>46064</v>
      </c>
    </row>
    <row r="10" spans="1:29" x14ac:dyDescent="0.25">
      <c r="A10" s="5">
        <f t="shared" ref="A10:A15" si="2">+$A$8</f>
        <v>2026</v>
      </c>
      <c r="B10" s="3">
        <f t="shared" ref="B10:B15" si="3">+$B$8</f>
        <v>46023</v>
      </c>
      <c r="C10" s="3">
        <f t="shared" ref="C10:C15" si="4">+$C$8</f>
        <v>46053</v>
      </c>
      <c r="D10" s="4" t="s">
        <v>76</v>
      </c>
      <c r="E10" s="9">
        <v>4</v>
      </c>
      <c r="F10" s="4" t="s">
        <v>98</v>
      </c>
      <c r="G10" s="6" t="str">
        <f t="shared" ref="G10:G15" si="5">+$G$8</f>
        <v>CAPITULO SEXTO, ARTICULO 23, FRACCION VI</v>
      </c>
      <c r="H10" s="4" t="s">
        <v>97</v>
      </c>
      <c r="I10" s="9" t="s">
        <v>84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126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131</v>
      </c>
      <c r="T10" s="9">
        <f t="shared" si="0"/>
        <v>68400</v>
      </c>
      <c r="U10" s="9">
        <v>11400</v>
      </c>
      <c r="V10" s="8" t="s">
        <v>137</v>
      </c>
      <c r="Y10" s="4" t="s">
        <v>89</v>
      </c>
      <c r="AA10" s="4" t="s">
        <v>97</v>
      </c>
      <c r="AB10" s="3">
        <f t="shared" ca="1" si="1"/>
        <v>46064</v>
      </c>
    </row>
    <row r="11" spans="1:29" x14ac:dyDescent="0.25">
      <c r="A11" s="5">
        <f t="shared" si="2"/>
        <v>2026</v>
      </c>
      <c r="B11" s="3">
        <f t="shared" si="3"/>
        <v>46023</v>
      </c>
      <c r="C11" s="3">
        <f t="shared" si="4"/>
        <v>46053</v>
      </c>
      <c r="D11" s="4" t="s">
        <v>76</v>
      </c>
      <c r="E11" s="9">
        <v>2</v>
      </c>
      <c r="F11" s="4" t="s">
        <v>98</v>
      </c>
      <c r="G11" s="6" t="str">
        <f t="shared" si="5"/>
        <v>CAPITULO SEXTO, ARTICULO 23, FRACCION VI</v>
      </c>
      <c r="H11" s="4" t="s">
        <v>97</v>
      </c>
      <c r="I11" s="9" t="s">
        <v>84</v>
      </c>
      <c r="J11" s="4" t="s">
        <v>127</v>
      </c>
      <c r="K11" s="4" t="s">
        <v>115</v>
      </c>
      <c r="L11" s="4" t="s">
        <v>116</v>
      </c>
      <c r="M11" s="4" t="s">
        <v>87</v>
      </c>
      <c r="N11" s="4" t="s">
        <v>126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132</v>
      </c>
      <c r="T11" s="9">
        <f t="shared" si="0"/>
        <v>68400</v>
      </c>
      <c r="U11" s="9">
        <v>11400</v>
      </c>
      <c r="V11" s="8" t="s">
        <v>137</v>
      </c>
      <c r="Y11" s="4" t="s">
        <v>89</v>
      </c>
      <c r="AA11" s="4" t="s">
        <v>97</v>
      </c>
      <c r="AB11" s="3">
        <f t="shared" ca="1" si="1"/>
        <v>46064</v>
      </c>
    </row>
    <row r="12" spans="1:29" x14ac:dyDescent="0.25">
      <c r="A12" s="5">
        <f t="shared" si="2"/>
        <v>2026</v>
      </c>
      <c r="B12" s="3">
        <f t="shared" si="3"/>
        <v>46023</v>
      </c>
      <c r="C12" s="3">
        <f t="shared" si="4"/>
        <v>46053</v>
      </c>
      <c r="D12" s="4" t="s">
        <v>76</v>
      </c>
      <c r="E12" s="9">
        <v>5</v>
      </c>
      <c r="F12" s="4" t="s">
        <v>98</v>
      </c>
      <c r="G12" s="6" t="str">
        <f t="shared" si="5"/>
        <v>CAPITULO SEXTO, ARTICULO 23, FRACCION VI</v>
      </c>
      <c r="H12" s="4" t="s">
        <v>97</v>
      </c>
      <c r="I12" s="9" t="s">
        <v>84</v>
      </c>
      <c r="J12" s="4" t="s">
        <v>120</v>
      </c>
      <c r="K12" s="4" t="s">
        <v>118</v>
      </c>
      <c r="L12" s="4" t="s">
        <v>119</v>
      </c>
      <c r="M12" s="4" t="s">
        <v>86</v>
      </c>
      <c r="N12" s="4" t="s">
        <v>126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133</v>
      </c>
      <c r="T12" s="9">
        <f t="shared" si="0"/>
        <v>86727.6</v>
      </c>
      <c r="U12" s="9">
        <v>14454.6</v>
      </c>
      <c r="V12" s="8" t="s">
        <v>137</v>
      </c>
      <c r="Y12" s="4" t="s">
        <v>89</v>
      </c>
      <c r="AA12" s="4" t="s">
        <v>97</v>
      </c>
      <c r="AB12" s="3">
        <f t="shared" ca="1" si="1"/>
        <v>46064</v>
      </c>
    </row>
    <row r="13" spans="1:29" x14ac:dyDescent="0.25">
      <c r="A13" s="5">
        <f t="shared" si="2"/>
        <v>2026</v>
      </c>
      <c r="B13" s="3">
        <f t="shared" si="3"/>
        <v>46023</v>
      </c>
      <c r="C13" s="3">
        <f t="shared" si="4"/>
        <v>46053</v>
      </c>
      <c r="D13" s="4" t="s">
        <v>76</v>
      </c>
      <c r="E13" s="9">
        <v>6</v>
      </c>
      <c r="F13" s="4" t="s">
        <v>98</v>
      </c>
      <c r="G13" s="6" t="str">
        <f t="shared" si="5"/>
        <v>CAPITULO SEXTO, ARTICULO 23, FRACCION VI</v>
      </c>
      <c r="H13" s="4" t="s">
        <v>97</v>
      </c>
      <c r="I13" s="9" t="s">
        <v>84</v>
      </c>
      <c r="J13" s="7" t="s">
        <v>123</v>
      </c>
      <c r="K13" s="4" t="s">
        <v>128</v>
      </c>
      <c r="L13" s="4" t="s">
        <v>122</v>
      </c>
      <c r="M13" s="7" t="s">
        <v>87</v>
      </c>
      <c r="N13" s="4" t="s">
        <v>126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134</v>
      </c>
      <c r="T13" s="9">
        <f t="shared" si="0"/>
        <v>68400</v>
      </c>
      <c r="U13" s="9">
        <v>11400</v>
      </c>
      <c r="V13" s="8" t="s">
        <v>137</v>
      </c>
      <c r="Y13" s="4" t="s">
        <v>89</v>
      </c>
      <c r="AA13" s="4" t="s">
        <v>97</v>
      </c>
      <c r="AB13" s="3">
        <f t="shared" ca="1" si="1"/>
        <v>46064</v>
      </c>
    </row>
    <row r="14" spans="1:29" x14ac:dyDescent="0.25">
      <c r="A14" s="5">
        <f t="shared" si="2"/>
        <v>2026</v>
      </c>
      <c r="B14" s="3">
        <f t="shared" si="3"/>
        <v>46023</v>
      </c>
      <c r="C14" s="3">
        <f t="shared" si="4"/>
        <v>46053</v>
      </c>
      <c r="D14" s="4" t="s">
        <v>76</v>
      </c>
      <c r="E14" s="9">
        <v>7</v>
      </c>
      <c r="F14" s="4" t="s">
        <v>98</v>
      </c>
      <c r="G14" s="6" t="str">
        <f t="shared" si="5"/>
        <v>CAPITULO SEXTO, ARTICULO 23, FRACCION VI</v>
      </c>
      <c r="H14" s="4" t="s">
        <v>97</v>
      </c>
      <c r="I14" s="9" t="s">
        <v>84</v>
      </c>
      <c r="J14" s="4" t="s">
        <v>103</v>
      </c>
      <c r="K14" s="4" t="s">
        <v>105</v>
      </c>
      <c r="L14" s="4" t="s">
        <v>104</v>
      </c>
      <c r="M14" s="4" t="s">
        <v>86</v>
      </c>
      <c r="N14" s="4" t="s">
        <v>126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135</v>
      </c>
      <c r="T14" s="9">
        <f t="shared" si="0"/>
        <v>83604.600000000006</v>
      </c>
      <c r="U14" s="9">
        <v>13934.1</v>
      </c>
      <c r="V14" s="8" t="s">
        <v>137</v>
      </c>
      <c r="Y14" s="4" t="s">
        <v>89</v>
      </c>
      <c r="AA14" s="4" t="s">
        <v>97</v>
      </c>
      <c r="AB14" s="3">
        <f t="shared" ca="1" si="1"/>
        <v>46064</v>
      </c>
    </row>
    <row r="15" spans="1:29" x14ac:dyDescent="0.25">
      <c r="A15" s="5">
        <f t="shared" si="2"/>
        <v>2026</v>
      </c>
      <c r="B15" s="3">
        <f t="shared" si="3"/>
        <v>46023</v>
      </c>
      <c r="C15" s="3">
        <f t="shared" si="4"/>
        <v>46053</v>
      </c>
      <c r="D15" s="4" t="s">
        <v>76</v>
      </c>
      <c r="E15" s="9">
        <v>8</v>
      </c>
      <c r="F15" s="4" t="s">
        <v>98</v>
      </c>
      <c r="G15" s="6" t="str">
        <f t="shared" si="5"/>
        <v>CAPITULO SEXTO, ARTICULO 23, FRACCION VI</v>
      </c>
      <c r="H15" s="4" t="s">
        <v>97</v>
      </c>
      <c r="I15" s="9" t="s">
        <v>84</v>
      </c>
      <c r="J15" s="4" t="s">
        <v>99</v>
      </c>
      <c r="K15" s="4" t="s">
        <v>100</v>
      </c>
      <c r="L15" s="4" t="s">
        <v>101</v>
      </c>
      <c r="M15" s="7" t="s">
        <v>87</v>
      </c>
      <c r="N15" s="4" t="s">
        <v>126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136</v>
      </c>
      <c r="T15" s="9">
        <f t="shared" si="0"/>
        <v>56707.200000000004</v>
      </c>
      <c r="U15" s="9">
        <v>9451.2000000000007</v>
      </c>
      <c r="V15" s="8" t="s">
        <v>137</v>
      </c>
      <c r="Y15" t="s">
        <v>89</v>
      </c>
      <c r="AA15" t="s">
        <v>97</v>
      </c>
      <c r="AB15" s="3">
        <f t="shared" ca="1" si="1"/>
        <v>46064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6" xr:uid="{00000000-0002-0000-0000-000000000000}">
      <formula1>Hidden_13</formula1>
    </dataValidation>
    <dataValidation type="list" allowBlank="1" showErrorMessage="1" sqref="I8:I186" xr:uid="{00000000-0002-0000-0000-000001000000}">
      <formula1>Hidden_28</formula1>
    </dataValidation>
    <dataValidation type="list" allowBlank="1" showErrorMessage="1" sqref="M8:M186" xr:uid="{00000000-0002-0000-0000-000002000000}">
      <formula1>Hidden_312</formula1>
    </dataValidation>
    <dataValidation type="list" allowBlank="1" showErrorMessage="1" sqref="Y8:Y186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117</v>
      </c>
      <c r="C7" s="4" t="s">
        <v>115</v>
      </c>
      <c r="D7" s="4" t="s">
        <v>116</v>
      </c>
    </row>
    <row r="8" spans="1:4" x14ac:dyDescent="0.25">
      <c r="A8" s="4">
        <v>5</v>
      </c>
      <c r="B8" s="4" t="s">
        <v>120</v>
      </c>
      <c r="C8" s="4" t="s">
        <v>118</v>
      </c>
      <c r="D8" s="4" t="s">
        <v>119</v>
      </c>
    </row>
    <row r="9" spans="1:4" x14ac:dyDescent="0.25">
      <c r="A9" s="4">
        <v>6</v>
      </c>
      <c r="B9" s="4" t="s">
        <v>123</v>
      </c>
      <c r="C9" s="4" t="s">
        <v>121</v>
      </c>
      <c r="D9" s="4" t="s">
        <v>122</v>
      </c>
    </row>
    <row r="10" spans="1:4" x14ac:dyDescent="0.25">
      <c r="A10" s="4">
        <v>7</v>
      </c>
      <c r="B10" s="4" t="s">
        <v>103</v>
      </c>
      <c r="C10" s="4" t="s">
        <v>105</v>
      </c>
      <c r="D10" s="4" t="s">
        <v>104</v>
      </c>
    </row>
    <row r="11" spans="1:4" x14ac:dyDescent="0.25">
      <c r="A11" s="4">
        <v>8</v>
      </c>
      <c r="B11" s="4" t="s">
        <v>99</v>
      </c>
      <c r="C11" s="4" t="s">
        <v>100</v>
      </c>
      <c r="D11" s="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2026-02-11T18:20:56Z</dcterms:modified>
</cp:coreProperties>
</file>