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80EA786D-26AB-4339-86FB-EA19C25FE996}" xr6:coauthVersionLast="47" xr6:coauthVersionMax="47" xr10:uidLastSave="{00000000-0000-0000-0000-000000000000}"/>
  <bookViews>
    <workbookView xWindow="465" yWindow="256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2" i="1" l="1"/>
  <c r="AU11" i="1"/>
  <c r="AU10" i="1"/>
  <c r="AU9" i="1"/>
  <c r="AU8" i="1"/>
  <c r="AT9" i="1"/>
  <c r="AT10" i="1" s="1"/>
  <c r="AT11" i="1" s="1"/>
  <c r="A11" i="1" l="1"/>
  <c r="A10" i="1"/>
  <c r="C9" i="1"/>
  <c r="C10" i="1" s="1"/>
  <c r="C11" i="1" s="1"/>
  <c r="B9" i="1"/>
  <c r="B10" i="1" s="1"/>
  <c r="B11" i="1" s="1"/>
  <c r="A9" i="1"/>
</calcChain>
</file>

<file path=xl/sharedStrings.xml><?xml version="1.0" encoding="utf-8"?>
<sst xmlns="http://schemas.openxmlformats.org/spreadsheetml/2006/main" count="443" uniqueCount="272">
  <si>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</si>
  <si>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</si>
  <si>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</si>
  <si>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</si>
  <si>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</si>
  <si>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</si>
  <si>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</si>
  <si>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</si>
  <si>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</si>
  <si>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</si>
  <si>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</si>
  <si>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</si>
  <si>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</si>
  <si>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</si>
  <si>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</si>
  <si>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</si>
  <si>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</si>
  <si>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</si>
  <si>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</si>
  <si>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</si>
  <si>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</si>
  <si>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</si>
  <si>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</si>
  <si>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</si>
  <si>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</si>
  <si>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</si>
  <si>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</si>
  <si>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</si>
  <si>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</si>
  <si>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</si>
  <si>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</si>
  <si>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</si>
  <si>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</si>
  <si>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</si>
  <si>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</si>
  <si>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</si>
  <si>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</si>
  <si>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</si>
  <si>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</si>
  <si>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</si>
  <si>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</si>
  <si>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</si>
  <si>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</si>
  <si>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</si>
  <si>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</si>
  <si>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</si>
  <si>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</si>
  <si>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</si>
  <si>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</si>
  <si>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</si>
  <si>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</si>
  <si>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</si>
  <si>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</si>
  <si>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</si>
  <si>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</si>
  <si>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</si>
  <si>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</si>
  <si>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</si>
  <si>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</si>
  <si>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</si>
  <si>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</si>
  <si>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</si>
  <si>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</si>
  <si>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</si>
  <si>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</si>
  <si>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</si>
  <si>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</si>
  <si>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</si>
  <si>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</si>
  <si>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</si>
  <si>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</si>
  <si>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</si>
  <si>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</si>
  <si>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</si>
  <si>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</si>
  <si>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</si>
  <si>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</si>
  <si>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</si>
  <si>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</si>
  <si>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</si>
  <si>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</si>
  <si>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</si>
  <si>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</si>
  <si>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</si>
  <si>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</si>
  <si>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</si>
  <si>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</si>
  <si>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</si>
  <si>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</si>
  <si>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</si>
  <si>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</si>
  <si>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</si>
  <si>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</si>
  <si>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</si>
  <si>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</si>
  <si>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</si>
  <si>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</si>
  <si>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</si>
  <si>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</si>
  <si>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</si>
  <si>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</si>
  <si>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</si>
  <si>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</si>
  <si>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</si>
  <si>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</si>
  <si>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</si>
  <si>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</si>
  <si>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</si>
  <si>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</si>
  <si>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</si>
  <si>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</si>
  <si>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</si>
  <si>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</si>
  <si>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</si>
  <si>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</si>
  <si>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</si>
  <si>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</si>
  <si>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</si>
  <si>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</si>
  <si>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</si>
  <si>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</si>
  <si>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</si>
  <si>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</si>
  <si>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</si>
  <si>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</si>
  <si>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</si>
  <si>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</si>
  <si>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</si>
  <si>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</si>
  <si>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</si>
  <si>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</si>
  <si>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</si>
  <si>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</si>
  <si>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</si>
  <si>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</si>
  <si>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</si>
  <si>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</si>
  <si>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</si>
  <si>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</si>
  <si>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</si>
  <si>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</si>
  <si>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</si>
  <si>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</si>
  <si>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</si>
  <si>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</si>
  <si>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</si>
  <si>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</si>
  <si>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</si>
  <si>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</si>
  <si>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</si>
  <si>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</si>
  <si>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</si>
  <si>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</si>
  <si>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</si>
  <si>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</si>
  <si>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</si>
  <si>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</si>
  <si>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</si>
  <si>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</si>
  <si>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</si>
  <si>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</si>
  <si>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</si>
  <si>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</si>
  <si>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</si>
  <si>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</si>
  <si>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</si>
  <si>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</si>
  <si>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</si>
  <si>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</si>
  <si>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</si>
  <si>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</si>
  <si>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</si>
  <si>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</si>
  <si>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</si>
  <si>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</si>
  <si>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</si>
  <si>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</si>
  <si>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</si>
  <si>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</si>
  <si>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</si>
  <si>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</si>
  <si>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</si>
  <si>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</si>
  <si>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</si>
  <si>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</si>
  <si>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</si>
  <si>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</si>
  <si>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</si>
  <si>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</si>
  <si>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</si>
  <si>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</si>
  <si>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</si>
  <si>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</si>
  <si>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</si>
  <si>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</si>
  <si>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</si>
  <si>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</si>
  <si>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</si>
  <si>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</si>
  <si>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</si>
  <si>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</si>
  <si>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</si>
  <si>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</si>
  <si>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</si>
  <si>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</si>
  <si>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</si>
  <si>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</si>
  <si>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</si>
  <si>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</si>
  <si>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</si>
  <si>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</si>
  <si>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</si>
  <si>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</si>
  <si>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</si>
  <si>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</si>
  <si>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</si>
  <si>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</si>
  <si>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</si>
  <si>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</si>
  <si>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</si>
  <si>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</si>
  <si>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</si>
  <si>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</si>
  <si>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</si>
  <si>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</si>
  <si>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</si>
  <si>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</si>
  <si>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</si>
  <si>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</si>
  <si>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</si>
  <si>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</si>
  <si>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</si>
  <si>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</si>
  <si>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</si>
  <si>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</si>
  <si>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</si>
  <si>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</si>
  <si>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</si>
  <si>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</si>
  <si>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</si>
  <si>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</si>
  <si>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</si>
  <si>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</si>
  <si>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</si>
  <si>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</si>
  <si>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</si>
  <si>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</si>
  <si>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</si>
  <si>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</si>
  <si>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</si>
  <si>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</si>
  <si>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</si>
  <si>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</si>
  <si>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</si>
  <si>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</si>
  <si>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</si>
  <si>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</si>
  <si>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</si>
  <si>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</si>
  <si>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 xml:space="preserve">acta constitutiva </t>
  </si>
  <si>
    <t>constancia de situacion fiscal</t>
  </si>
  <si>
    <t>FRANCISCO</t>
  </si>
  <si>
    <t xml:space="preserve">SERRANO </t>
  </si>
  <si>
    <t>PEREZ</t>
  </si>
  <si>
    <t>SERRANO</t>
  </si>
  <si>
    <t>FRANCISCO SERRANO PEREZ</t>
  </si>
  <si>
    <t>SATM541007MZ1</t>
  </si>
  <si>
    <t>SEPF760617G95</t>
  </si>
  <si>
    <t>CRESPONES</t>
  </si>
  <si>
    <t>ARBOLEDAS SAN NICOLAS</t>
  </si>
  <si>
    <t>ARBOLEDAS DE SAN NICOLAS</t>
  </si>
  <si>
    <t>francisco.serranop@gmail.com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</si>
</sst>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2" Type="http://schemas.openxmlformats.org/officeDocument/2006/relationships/hyperlink" Target="mailto:martinsalinas560@gmail.com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zzonmedia@gmail.com" TargetMode="External"/><Relationship Id="rId10" Type="http://schemas.openxmlformats.org/officeDocument/2006/relationships/hyperlink" Target="mailto:francisco.serranop@gmail.com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mailto:francisco.serran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46053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266</v>
      </c>
      <c r="O8" t="s">
        <v>146</v>
      </c>
      <c r="P8" t="s">
        <v>151</v>
      </c>
      <c r="Q8" t="s">
        <v>241</v>
      </c>
      <c r="R8" t="s">
        <v>158</v>
      </c>
      <c r="S8" t="s">
        <v>242</v>
      </c>
      <c r="T8">
        <v>560</v>
      </c>
      <c r="V8" t="s">
        <v>183</v>
      </c>
      <c r="W8" t="s">
        <v>249</v>
      </c>
      <c r="X8">
        <v>66460</v>
      </c>
      <c r="Y8" t="s">
        <v>249</v>
      </c>
      <c r="Z8">
        <v>46</v>
      </c>
      <c r="AA8" t="s">
        <v>250</v>
      </c>
      <c r="AB8" t="s">
        <v>253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254</v>
      </c>
      <c r="AN8" s="6" t="s">
        <v>260</v>
      </c>
      <c r="AP8">
        <v>8181368176</v>
      </c>
      <c r="AQ8" s="4" t="s">
        <v>254</v>
      </c>
      <c r="AR8" s="4"/>
      <c r="AS8" s="4"/>
      <c r="AT8" t="s">
        <v>258</v>
      </c>
      <c r="AU8" s="3">
        <f ca="1">+TODAY()</f>
        <v>46083</v>
      </c>
    </row>
    <row r="9" spans="1:48" x14ac:dyDescent="0.25">
      <c r="A9">
        <f>+$A$8</f>
        <v>2026</v>
      </c>
      <c r="B9" s="3">
        <f>+B8</f>
        <v>46023</v>
      </c>
      <c r="C9" s="3">
        <f>+C8</f>
        <v>46053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238</v>
      </c>
      <c r="O9" t="s">
        <v>146</v>
      </c>
      <c r="P9" t="s">
        <v>151</v>
      </c>
      <c r="Q9" t="s">
        <v>241</v>
      </c>
      <c r="R9" t="s">
        <v>158</v>
      </c>
      <c r="S9" t="s">
        <v>243</v>
      </c>
      <c r="T9">
        <v>128</v>
      </c>
      <c r="V9" t="s">
        <v>183</v>
      </c>
      <c r="W9" t="s">
        <v>248</v>
      </c>
      <c r="X9">
        <v>66463</v>
      </c>
      <c r="Y9" t="s">
        <v>248</v>
      </c>
      <c r="Z9">
        <v>46</v>
      </c>
      <c r="AA9" t="s">
        <v>250</v>
      </c>
      <c r="AB9" t="s">
        <v>253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255</v>
      </c>
      <c r="AN9" s="6" t="s">
        <v>260</v>
      </c>
      <c r="AP9">
        <v>8119102916</v>
      </c>
      <c r="AQ9" s="4" t="s">
        <v>255</v>
      </c>
      <c r="AR9" s="4"/>
      <c r="AS9" s="4"/>
      <c r="AT9" t="str">
        <f>+AT8</f>
        <v>Administracion</v>
      </c>
      <c r="AU9" s="3">
        <f t="shared" ref="AU9:AU11" ca="1" si="0">+TODAY()</f>
        <v>46083</v>
      </c>
      <c r="AV9" s="5"/>
    </row>
    <row r="10" spans="1:48" x14ac:dyDescent="0.25">
      <c r="A10">
        <f t="shared" ref="A10:A11" si="1">+$A$8</f>
        <v>2026</v>
      </c>
      <c r="B10" s="3">
        <f t="shared" ref="B10:B11" si="2">+B9</f>
        <v>46023</v>
      </c>
      <c r="C10" s="3">
        <f t="shared" ref="C10:C11" si="3">+C9</f>
        <v>46053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239</v>
      </c>
      <c r="O10" t="s">
        <v>146</v>
      </c>
      <c r="P10" t="s">
        <v>151</v>
      </c>
      <c r="Q10" t="s">
        <v>241</v>
      </c>
      <c r="R10" t="s">
        <v>158</v>
      </c>
      <c r="S10" t="s">
        <v>244</v>
      </c>
      <c r="T10">
        <v>6152</v>
      </c>
      <c r="V10" t="s">
        <v>183</v>
      </c>
      <c r="W10" t="s">
        <v>247</v>
      </c>
      <c r="X10">
        <v>64347</v>
      </c>
      <c r="Y10" t="s">
        <v>247</v>
      </c>
      <c r="Z10">
        <v>39</v>
      </c>
      <c r="AA10" t="s">
        <v>251</v>
      </c>
      <c r="AB10" t="s">
        <v>253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256</v>
      </c>
      <c r="AN10" t="s">
        <v>260</v>
      </c>
      <c r="AP10">
        <v>8111174862</v>
      </c>
      <c r="AQ10" s="4" t="s">
        <v>256</v>
      </c>
      <c r="AR10" s="4"/>
      <c r="AS10" s="4"/>
      <c r="AT10" t="str">
        <f t="shared" ref="AT10:AT11" si="4">+AT9</f>
        <v>Administracion</v>
      </c>
      <c r="AU10" s="3">
        <f t="shared" ca="1" si="0"/>
        <v>46083</v>
      </c>
      <c r="AV10" s="5"/>
    </row>
    <row r="11" spans="1:48" x14ac:dyDescent="0.25">
      <c r="A11">
        <f t="shared" si="1"/>
        <v>2026</v>
      </c>
      <c r="B11" s="3">
        <f t="shared" si="2"/>
        <v>46023</v>
      </c>
      <c r="C11" s="3">
        <f t="shared" si="3"/>
        <v>46053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240</v>
      </c>
      <c r="O11" t="s">
        <v>146</v>
      </c>
      <c r="P11" t="s">
        <v>151</v>
      </c>
      <c r="Q11" t="s">
        <v>241</v>
      </c>
      <c r="R11" t="s">
        <v>158</v>
      </c>
      <c r="S11" t="s">
        <v>245</v>
      </c>
      <c r="T11">
        <v>4545</v>
      </c>
      <c r="V11" t="s">
        <v>183</v>
      </c>
      <c r="W11" t="s">
        <v>246</v>
      </c>
      <c r="X11">
        <v>64300</v>
      </c>
      <c r="Y11" t="s">
        <v>246</v>
      </c>
      <c r="Z11">
        <v>39</v>
      </c>
      <c r="AA11" t="s">
        <v>252</v>
      </c>
      <c r="AB11" t="s">
        <v>253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257</v>
      </c>
      <c r="AN11" t="s">
        <v>259</v>
      </c>
      <c r="AP11">
        <v>8117202137</v>
      </c>
      <c r="AQ11" s="4" t="s">
        <v>257</v>
      </c>
      <c r="AR11" s="4"/>
      <c r="AS11" s="4"/>
      <c r="AT11" t="str">
        <f t="shared" si="4"/>
        <v>Administracion</v>
      </c>
      <c r="AU11" s="3">
        <f t="shared" ca="1" si="0"/>
        <v>46083</v>
      </c>
      <c r="AV11" s="5"/>
    </row>
    <row r="12" spans="1:48" x14ac:dyDescent="0.25">
      <c r="A12">
        <v>2026</v>
      </c>
      <c r="B12" s="3">
        <v>46023</v>
      </c>
      <c r="C12" s="3">
        <v>46053</v>
      </c>
      <c r="D12" t="s">
        <v>112</v>
      </c>
      <c r="E12" t="s">
        <v>261</v>
      </c>
      <c r="F12" t="s">
        <v>264</v>
      </c>
      <c r="G12" t="s">
        <v>263</v>
      </c>
      <c r="H12" t="s">
        <v>114</v>
      </c>
      <c r="I12" t="s">
        <v>265</v>
      </c>
      <c r="J12">
        <v>5</v>
      </c>
      <c r="L12" t="s">
        <v>116</v>
      </c>
      <c r="N12" t="s">
        <v>267</v>
      </c>
      <c r="O12" t="s">
        <v>146</v>
      </c>
      <c r="P12" t="s">
        <v>151</v>
      </c>
      <c r="Q12" t="s">
        <v>241</v>
      </c>
      <c r="R12" t="s">
        <v>158</v>
      </c>
      <c r="S12" t="s">
        <v>268</v>
      </c>
      <c r="T12">
        <v>204</v>
      </c>
      <c r="V12" t="s">
        <v>183</v>
      </c>
      <c r="W12" t="s">
        <v>269</v>
      </c>
      <c r="X12">
        <v>66448</v>
      </c>
      <c r="Y12" t="s">
        <v>270</v>
      </c>
      <c r="Z12">
        <v>46</v>
      </c>
      <c r="AA12" t="s">
        <v>250</v>
      </c>
      <c r="AB12" t="s">
        <v>253</v>
      </c>
      <c r="AC12" t="s">
        <v>146</v>
      </c>
      <c r="AD12">
        <v>66448</v>
      </c>
      <c r="AI12" t="s">
        <v>261</v>
      </c>
      <c r="AJ12" t="s">
        <v>262</v>
      </c>
      <c r="AK12" t="s">
        <v>263</v>
      </c>
      <c r="AL12">
        <v>8122008183</v>
      </c>
      <c r="AM12" s="4" t="s">
        <v>271</v>
      </c>
      <c r="AN12" t="s">
        <v>260</v>
      </c>
      <c r="AP12" s="7">
        <v>8122008183</v>
      </c>
      <c r="AQ12" s="4" t="s">
        <v>271</v>
      </c>
      <c r="AT12" t="s">
        <v>258</v>
      </c>
      <c r="AU12" s="3">
        <f ca="1">+TODAY()</f>
        <v>46083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M12" r:id="rId9" xr:uid="{376F0ECF-216B-4A1B-9485-698CA00E8A82}"/>
    <hyperlink ref="AQ12" r:id="rId10" xr:uid="{E991ABB3-3605-4B2E-8FBB-D7B0C58F67E3}"/>
  </hyperlinks>
  <pageMargins left="0.7" right="0.7" top="0.75" bottom="0.75" header="0.3" footer="0.3"/>
  <pageSetup orientation="portrait" verticalDpi="0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B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  <row r="8" spans="1:4" x14ac:dyDescent="0.25">
      <c r="A8">
        <v>5</v>
      </c>
      <c r="B8" t="s">
        <v>261</v>
      </c>
      <c r="C8" t="s">
        <v>262</v>
      </c>
      <c r="D8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2026-03-02T16:56:45Z</dcterms:modified>
</cp:coreProperties>
</file>